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470" windowHeight="11760"/>
  </bookViews>
  <sheets>
    <sheet name="Kalkulacja cenowa - MCUS" sheetId="1" r:id="rId1"/>
  </sheets>
  <calcPr calcId="152511"/>
</workbook>
</file>

<file path=xl/calcChain.xml><?xml version="1.0" encoding="utf-8"?>
<calcChain xmlns="http://schemas.openxmlformats.org/spreadsheetml/2006/main">
  <c r="M48" i="1" l="1"/>
  <c r="M40" i="1" l="1"/>
  <c r="M36" i="1"/>
  <c r="M35" i="1"/>
  <c r="M34" i="1"/>
  <c r="M29" i="1"/>
  <c r="M30" i="1"/>
  <c r="M28" i="1"/>
  <c r="M24" i="1"/>
  <c r="M23" i="1"/>
  <c r="M15" i="1"/>
  <c r="M11" i="1"/>
  <c r="M7" i="1"/>
</calcChain>
</file>

<file path=xl/sharedStrings.xml><?xml version="1.0" encoding="utf-8"?>
<sst xmlns="http://schemas.openxmlformats.org/spreadsheetml/2006/main" count="112" uniqueCount="76">
  <si>
    <t>J.m.</t>
  </si>
  <si>
    <t>1.</t>
  </si>
  <si>
    <t>2.</t>
  </si>
  <si>
    <t>3.</t>
  </si>
  <si>
    <t>4.</t>
  </si>
  <si>
    <t>5.</t>
  </si>
  <si>
    <t>6.</t>
  </si>
  <si>
    <t>szt.</t>
  </si>
  <si>
    <t>PRZEDMIOT ZAMÓWIENIA</t>
  </si>
  <si>
    <t>10.</t>
  </si>
  <si>
    <t>11.</t>
  </si>
  <si>
    <t>Podatek VAT w %</t>
  </si>
  <si>
    <t>DPS MĄCZNA</t>
  </si>
  <si>
    <t>DPS KARMELKOWA</t>
  </si>
  <si>
    <t xml:space="preserve"> ………………………………………………………                                             Miejscowość i data</t>
  </si>
  <si>
    <t xml:space="preserve">Wartość netto w zł </t>
  </si>
  <si>
    <t>Podatek VAT w zł</t>
  </si>
  <si>
    <t>Wartość brutto w zł</t>
  </si>
  <si>
    <t>RAZEM</t>
  </si>
  <si>
    <t>Lp.</t>
  </si>
  <si>
    <t xml:space="preserve">Cena jednostkowa netto w zł </t>
  </si>
  <si>
    <t>Ilość razem</t>
  </si>
  <si>
    <t>DO MĄCZNA</t>
  </si>
  <si>
    <t>DO KARMELKOWA</t>
  </si>
  <si>
    <t>DPS RĘDZIŃSKA</t>
  </si>
  <si>
    <t>DO RĘDZIŃSKA</t>
  </si>
  <si>
    <t xml:space="preserve">ZPSiTZ RĘDZIŃSKA </t>
  </si>
  <si>
    <t>DO/DPS KALETNICZA</t>
  </si>
  <si>
    <t>ZDDP</t>
  </si>
  <si>
    <t xml:space="preserve"> </t>
  </si>
  <si>
    <t>l.</t>
  </si>
  <si>
    <t>7.</t>
  </si>
  <si>
    <t>8.</t>
  </si>
  <si>
    <t>9.</t>
  </si>
  <si>
    <t>12.</t>
  </si>
  <si>
    <t>13.</t>
  </si>
  <si>
    <t>14.</t>
  </si>
  <si>
    <t>15.</t>
  </si>
  <si>
    <t>16. [13x14]</t>
  </si>
  <si>
    <t>17.[15x16]</t>
  </si>
  <si>
    <t>18.[16+17]</t>
  </si>
  <si>
    <t>60 litrów</t>
  </si>
  <si>
    <t>50 litrów</t>
  </si>
  <si>
    <t>100 litrów</t>
  </si>
  <si>
    <r>
      <t xml:space="preserve">Sól tabletkowa do zmywarek 
</t>
    </r>
    <r>
      <rPr>
        <b/>
        <sz val="10"/>
        <color theme="1"/>
        <rFont val="Arial"/>
        <family val="2"/>
        <charset val="238"/>
      </rPr>
      <t>Opakowanie 25 kg</t>
    </r>
  </si>
  <si>
    <r>
      <t>………………………………………………………………</t>
    </r>
    <r>
      <rPr>
        <b/>
        <sz val="8"/>
        <color theme="1"/>
        <rFont val="Arial"/>
        <family val="2"/>
        <charset val="238"/>
      </rPr>
      <t>.                                                                                       (pieczęć i podpis osób wskazanych w dokumencie 
uprawniającym do występowania w obrocie prawnym 
lub posiadających pełnomocnictwo)</t>
    </r>
  </si>
  <si>
    <t>210 l.</t>
  </si>
  <si>
    <t>MCUS.DZP.372-Z-14/2021</t>
  </si>
  <si>
    <r>
      <t xml:space="preserve">Nabłyszczacz do zmywarek KENOLUX RINSE
</t>
    </r>
    <r>
      <rPr>
        <b/>
        <sz val="10"/>
        <color theme="1"/>
        <rFont val="Arial"/>
        <family val="2"/>
        <charset val="238"/>
      </rPr>
      <t>Opakowanie od 4 do 5 l</t>
    </r>
    <r>
      <rPr>
        <sz val="10"/>
        <color theme="1"/>
        <rFont val="Arial"/>
        <family val="2"/>
        <charset val="238"/>
      </rPr>
      <t xml:space="preserve">
</t>
    </r>
    <r>
      <rPr>
        <u/>
        <sz val="10"/>
        <color theme="1"/>
        <rFont val="Arial"/>
        <family val="2"/>
        <charset val="238"/>
      </rPr>
      <t xml:space="preserve">Wykonawca ma obowiązek zaoferowania produktu oryginalnego.
</t>
    </r>
  </si>
  <si>
    <r>
      <t xml:space="preserve">Nabłyszczacz do zmywarek REMIX NO
</t>
    </r>
    <r>
      <rPr>
        <b/>
        <sz val="10"/>
        <color theme="1"/>
        <rFont val="Arial"/>
        <family val="2"/>
        <charset val="238"/>
      </rPr>
      <t xml:space="preserve">Opakowanie 5 l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</si>
  <si>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 xml:space="preserve">Płyn do maszynowego mycia naczyń REMIX - MS
</t>
    </r>
    <r>
      <rPr>
        <b/>
        <sz val="10"/>
        <color theme="1"/>
        <rFont val="Arial"/>
        <family val="2"/>
        <charset val="238"/>
      </rPr>
      <t xml:space="preserve">Opakowanie 10 l
</t>
    </r>
    <r>
      <rPr>
        <u/>
        <sz val="10"/>
        <color theme="1"/>
        <rFont val="Arial"/>
        <family val="2"/>
        <charset val="238"/>
      </rPr>
      <t>Wykonawca ma obowiązek zaoferowania produktu oryginalnego</t>
    </r>
    <r>
      <rPr>
        <b/>
        <sz val="10"/>
        <color theme="1"/>
        <rFont val="Arial"/>
        <family val="2"/>
        <charset val="238"/>
      </rPr>
      <t>.</t>
    </r>
  </si>
  <si>
    <r>
      <t xml:space="preserve">Środek do czyszczenia Karcher RM 780 Extra
</t>
    </r>
    <r>
      <rPr>
        <b/>
        <sz val="10"/>
        <color theme="1"/>
        <rFont val="Arial"/>
        <family val="2"/>
        <charset val="238"/>
      </rPr>
      <t>Opakowanie 10 l</t>
    </r>
    <r>
      <rPr>
        <sz val="10"/>
        <color theme="1"/>
        <rFont val="Arial"/>
        <family val="2"/>
        <charset val="238"/>
      </rPr>
      <t xml:space="preserve">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</si>
  <si>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 xml:space="preserve">Środek do czyszczenia Karcher RM 752 
</t>
    </r>
    <r>
      <rPr>
        <b/>
        <sz val="10"/>
        <color theme="1"/>
        <rFont val="Arial"/>
        <family val="2"/>
        <charset val="238"/>
      </rPr>
      <t>Opakowanie 10 l</t>
    </r>
    <r>
      <rPr>
        <sz val="10"/>
        <color theme="1"/>
        <rFont val="Arial"/>
        <family val="2"/>
        <charset val="238"/>
      </rPr>
      <t xml:space="preserve">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</si>
  <si>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 xml:space="preserve">Środek do czyszczenia Karcher RM 69
</t>
    </r>
    <r>
      <rPr>
        <b/>
        <sz val="10"/>
        <color theme="1"/>
        <rFont val="Arial"/>
        <family val="2"/>
        <charset val="238"/>
      </rPr>
      <t>Opakowanie 10 l</t>
    </r>
    <r>
      <rPr>
        <sz val="10"/>
        <color theme="1"/>
        <rFont val="Arial"/>
        <family val="2"/>
        <charset val="238"/>
      </rPr>
      <t xml:space="preserve">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</si>
  <si>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 xml:space="preserve">Środek do czyszczenia VOIGT STRIPPER C465
</t>
    </r>
    <r>
      <rPr>
        <b/>
        <sz val="10"/>
        <color theme="1"/>
        <rFont val="Arial"/>
        <family val="2"/>
        <charset val="238"/>
      </rPr>
      <t xml:space="preserve">Opakowanie 1 l lub 10 l (proszę wskazać poprzez np. podkreślenie/ zakreślenie oferowanego opakowania)
</t>
    </r>
    <r>
      <rPr>
        <u/>
        <sz val="10"/>
        <color theme="1"/>
        <rFont val="Arial"/>
        <family val="2"/>
        <charset val="238"/>
      </rPr>
      <t xml:space="preserve">Wykonawca ma obowiązek zaoferowania produktu oryginalnego.
</t>
    </r>
  </si>
  <si>
    <r>
      <rPr>
        <b/>
        <sz val="10"/>
        <color rgb="FFFF0000"/>
        <rFont val="Arial"/>
        <family val="2"/>
        <charset val="238"/>
      </rPr>
      <t>UWAGA:</t>
    </r>
    <r>
      <rPr>
        <sz val="10"/>
        <color theme="1"/>
        <rFont val="Arial"/>
        <family val="2"/>
        <charset val="238"/>
      </rPr>
      <t xml:space="preserve">
1. Zamawiający zastrzega sobie możliwość zamówienia mniejszej ilości towarów lub rezygnacji z niektórych pozycji. 
2. Cena podana w Formularzu ofertowym (Załącznik nr 1) oraz w Kalkulacji cenowej (Załącznik nr 2), jest ceną ostateczną, kompletną, zawierającą wszystkie koszty, które ponosi Zamawiający w całym okresie realizacji zamówienia i zostanie wprowadzona do umowy jako obowiązująca Strony przez cały okres realizacji zamówienia.                                                                                                                                                                                                                                                                                                                                                                                                                                    
3. Wykonawca może zaoferować opakowania zawierające większe pojemności / większą wagę produktu, jednak nie większą niż 10% od wskazanej w opisie przedmiotu zamówienia w danej pozycji.        
</t>
    </r>
    <r>
      <rPr>
        <b/>
        <sz val="10"/>
        <color rgb="FFFF0000"/>
        <rFont val="Arial"/>
        <family val="2"/>
        <charset val="238"/>
      </rPr>
      <t>*</t>
    </r>
    <r>
      <rPr>
        <b/>
        <u/>
        <sz val="10"/>
        <color rgb="FFFF0000"/>
        <rFont val="Arial"/>
        <family val="2"/>
        <charset val="238"/>
      </rPr>
      <t>Wykonawca wypełnia Kalkulację cenową wyłącznie w zakresie zadania, na które składa ofertę.</t>
    </r>
  </si>
  <si>
    <t>op.</t>
  </si>
  <si>
    <r>
      <t xml:space="preserve">BWT bestcler 2XL wkład filtrujący do wody, do zmywarek i do wirników.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</si>
  <si>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 xml:space="preserve">Bestmax L BWT FS26I00A00 - wkład filtracyjny do wody i do pieca konwekcyjnego.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</si>
  <si>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>Część nr 10</t>
    </r>
    <r>
      <rPr>
        <b/>
        <sz val="16"/>
        <color rgb="FFFF0000"/>
        <rFont val="Arial"/>
        <family val="2"/>
        <charset val="238"/>
      </rPr>
      <t>*</t>
    </r>
  </si>
  <si>
    <r>
      <t>Część nr 9</t>
    </r>
    <r>
      <rPr>
        <b/>
        <sz val="16"/>
        <color rgb="FFFF0000"/>
        <rFont val="Arial"/>
        <family val="2"/>
        <charset val="238"/>
      </rPr>
      <t>*</t>
    </r>
  </si>
  <si>
    <r>
      <t>Część nr 8</t>
    </r>
    <r>
      <rPr>
        <b/>
        <sz val="16"/>
        <color rgb="FFFF0000"/>
        <rFont val="Arial"/>
        <family val="2"/>
        <charset val="238"/>
      </rPr>
      <t>*</t>
    </r>
  </si>
  <si>
    <r>
      <t>Część nr 7</t>
    </r>
    <r>
      <rPr>
        <b/>
        <sz val="16"/>
        <color rgb="FFFF0000"/>
        <rFont val="Arial"/>
        <family val="2"/>
        <charset val="238"/>
      </rPr>
      <t>*</t>
    </r>
  </si>
  <si>
    <r>
      <t>Część nr 6</t>
    </r>
    <r>
      <rPr>
        <b/>
        <sz val="16"/>
        <color rgb="FFFF0000"/>
        <rFont val="Arial"/>
        <family val="2"/>
        <charset val="238"/>
      </rPr>
      <t>*</t>
    </r>
  </si>
  <si>
    <r>
      <t>Część nr 5</t>
    </r>
    <r>
      <rPr>
        <b/>
        <sz val="16"/>
        <color rgb="FFFF0000"/>
        <rFont val="Arial"/>
        <family val="2"/>
        <charset val="238"/>
      </rPr>
      <t>*</t>
    </r>
  </si>
  <si>
    <r>
      <t>Część nr 4</t>
    </r>
    <r>
      <rPr>
        <b/>
        <sz val="16"/>
        <color rgb="FFFF0000"/>
        <rFont val="Arial"/>
        <family val="2"/>
        <charset val="238"/>
      </rPr>
      <t>*</t>
    </r>
  </si>
  <si>
    <r>
      <t>Część nr 3</t>
    </r>
    <r>
      <rPr>
        <b/>
        <sz val="16"/>
        <color rgb="FFFF0000"/>
        <rFont val="Arial"/>
        <family val="2"/>
        <charset val="238"/>
      </rPr>
      <t>*</t>
    </r>
  </si>
  <si>
    <r>
      <t>Część nr 2</t>
    </r>
    <r>
      <rPr>
        <b/>
        <sz val="16"/>
        <color rgb="FFFF0000"/>
        <rFont val="Arial"/>
        <family val="2"/>
        <charset val="238"/>
      </rPr>
      <t>*</t>
    </r>
  </si>
  <si>
    <r>
      <t>Część nr 1</t>
    </r>
    <r>
      <rPr>
        <b/>
        <sz val="16"/>
        <color rgb="FFFF0000"/>
        <rFont val="Arial"/>
        <family val="2"/>
        <charset val="238"/>
      </rPr>
      <t>*</t>
    </r>
  </si>
  <si>
    <r>
      <t xml:space="preserve"> KALKULKULACJA CENOWA 
</t>
    </r>
    <r>
      <rPr>
        <b/>
        <sz val="10"/>
        <color indexed="8"/>
        <rFont val="Arial"/>
        <family val="2"/>
        <charset val="238"/>
      </rPr>
      <t>na sukcesywną dostawę środków chemicznych do sprzątania, do zmywarek, maszyn czyszczących oraz do dozowników dezynfekcyjnych na potrzeby Domów Pomocy Społecznej oraz Dziennych Domów Pomocy, funkcjonujących w strukturze Miejskiego Centrum Usług Socjalnych we Wrocławiu przy ul. Mącznej 3, z podziałem na dziesięć części zamówienia.</t>
    </r>
  </si>
  <si>
    <r>
      <t xml:space="preserve">Płyn dezynfekujący MAD 257
</t>
    </r>
    <r>
      <rPr>
        <b/>
        <sz val="10"/>
        <color theme="1"/>
        <rFont val="Arial"/>
        <family val="2"/>
        <charset val="238"/>
      </rPr>
      <t xml:space="preserve">Opakowanie 1 l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</si>
  <si>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 xml:space="preserve">Środek czyszczący do usuwania (zmywania) starych powłok ochronnych i brudu z wodoodpornych podłóg (PVC, Linoleum, kamień sztuczny i naturalny), nadaje się również do stosowania w maszynach oraz mycia ręcznego PH12 – STRIPPER, </t>
    </r>
    <r>
      <rPr>
        <sz val="10"/>
        <color rgb="FFFF0000"/>
        <rFont val="Arial"/>
        <family val="2"/>
        <charset val="238"/>
      </rPr>
      <t>producent CLINEX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Opakowanie 1 l</t>
    </r>
    <r>
      <rPr>
        <sz val="10"/>
        <color theme="1"/>
        <rFont val="Arial"/>
        <family val="2"/>
        <charset val="238"/>
      </rPr>
      <t xml:space="preserve">
</t>
    </r>
    <r>
      <rPr>
        <u/>
        <sz val="10"/>
        <color theme="1"/>
        <rFont val="Arial"/>
        <family val="2"/>
        <charset val="238"/>
      </rPr>
      <t>Wykonawca ma obowiązek zaoferowania produktu oryginalnego.</t>
    </r>
    <r>
      <rPr>
        <sz val="10"/>
        <color theme="1"/>
        <rFont val="Arial"/>
        <family val="2"/>
        <charset val="238"/>
      </rPr>
      <t xml:space="preserve">
</t>
    </r>
  </si>
  <si>
    <r>
      <t xml:space="preserve">Odkamieniacz DESCALER profesjonalny, skoncentrowany preparat do rozpuszczania osadów wapiennych, </t>
    </r>
    <r>
      <rPr>
        <sz val="10"/>
        <color rgb="FFFF0000"/>
        <rFont val="Arial"/>
        <family val="2"/>
        <charset val="238"/>
      </rPr>
      <t xml:space="preserve">producent HETMANN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Opakowanie 10 l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</si>
  <si>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 xml:space="preserve"> Załącznik nr 2 do Zapytania ofertowego
</t>
    </r>
    <r>
      <rPr>
        <b/>
        <sz val="12"/>
        <color rgb="FFFF0000"/>
        <rFont val="Calibri"/>
        <family val="2"/>
        <charset val="238"/>
        <scheme val="minor"/>
      </rPr>
      <t xml:space="preserve">ZMIANA Z DNIA 23.03.2021 r. </t>
    </r>
  </si>
  <si>
    <r>
      <t xml:space="preserve">Płyn do maszynowego mycia typ WASH ULTRA, </t>
    </r>
    <r>
      <rPr>
        <sz val="10"/>
        <color rgb="FFFF0000"/>
        <rFont val="Arial"/>
        <family val="2"/>
        <charset val="238"/>
      </rPr>
      <t xml:space="preserve">producent KENOLUX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Opakowanie 6kg lub 12 kg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</si>
  <si>
    <r>
      <t>Koncentrat Hako Polyclean</t>
    </r>
    <r>
      <rPr>
        <sz val="10"/>
        <color rgb="FFFF0000"/>
        <rFont val="Arial"/>
        <family val="2"/>
        <charset val="238"/>
      </rPr>
      <t xml:space="preserve">, producent Hilco Industrial do maszyny czyszczącej HAKO Scrubmaster B3, </t>
    </r>
    <r>
      <rPr>
        <b/>
        <sz val="10"/>
        <color rgb="FFFF0000"/>
        <rFont val="Arial"/>
        <family val="2"/>
        <charset val="238"/>
      </rPr>
      <t xml:space="preserve">opakowanie 10 l. </t>
    </r>
    <r>
      <rPr>
        <sz val="10"/>
        <color rgb="FFFF0000"/>
        <rFont val="Arial"/>
        <family val="2"/>
        <charset val="238"/>
      </rPr>
      <t>Stężenie robocze 1:100 - 1:20, przy stężeniu minimalnym roczne zużycie środka ok. 8-9 pojemników, zakładając codzienne mycie 800m2; środek do każdego rodzaju podłóg, szczególnie linoleum, pcv, naturalny kamień. Nie niszczy powłoki nabłyszczającej a dodatkowo ją konserwuje.</t>
    </r>
    <r>
      <rPr>
        <b/>
        <sz val="10"/>
        <color theme="1"/>
        <rFont val="Arial"/>
        <family val="2"/>
        <charset val="238"/>
      </rPr>
      <t xml:space="preserve">
</t>
    </r>
    <r>
      <rPr>
        <u/>
        <sz val="10"/>
        <color theme="1"/>
        <rFont val="Arial"/>
        <family val="2"/>
        <charset val="238"/>
      </rPr>
      <t>Wykonawca ma obowiązek zaoferowania produktu oryginalnego.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</si>
</sst>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6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/>
    <xf numFmtId="0" fontId="5" fillId="0" borderId="0" xfId="0" applyFont="1" applyFill="1"/>
    <xf numFmtId="0" fontId="7" fillId="0" borderId="0" xfId="0" applyFont="1"/>
    <xf numFmtId="0" fontId="10" fillId="0" borderId="0" xfId="0" applyFont="1" applyAlignment="1">
      <alignment vertical="center"/>
    </xf>
    <xf numFmtId="0" fontId="9" fillId="2" borderId="0" xfId="0" applyFont="1" applyFill="1"/>
    <xf numFmtId="0" fontId="9" fillId="0" borderId="0" xfId="0" applyFont="1"/>
    <xf numFmtId="164" fontId="9" fillId="0" borderId="5" xfId="0" applyNumberFormat="1" applyFont="1" applyFill="1" applyBorder="1" applyAlignment="1">
      <alignment horizontal="center" vertical="center"/>
    </xf>
    <xf numFmtId="9" fontId="9" fillId="0" borderId="9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4" fillId="0" borderId="0" xfId="0" applyFont="1" applyAlignment="1"/>
    <xf numFmtId="0" fontId="14" fillId="0" borderId="0" xfId="0" applyFont="1"/>
    <xf numFmtId="0" fontId="3" fillId="0" borderId="0" xfId="0" applyFont="1"/>
    <xf numFmtId="0" fontId="7" fillId="0" borderId="0" xfId="0" applyFont="1" applyFill="1" applyAlignment="1"/>
    <xf numFmtId="0" fontId="8" fillId="0" borderId="0" xfId="0" applyFont="1"/>
    <xf numFmtId="0" fontId="15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/>
    <xf numFmtId="0" fontId="17" fillId="0" borderId="0" xfId="0" applyFont="1"/>
    <xf numFmtId="0" fontId="18" fillId="0" borderId="5" xfId="0" applyFont="1" applyFill="1" applyBorder="1" applyAlignment="1">
      <alignment horizontal="center" vertical="center"/>
    </xf>
    <xf numFmtId="0" fontId="19" fillId="4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4" borderId="1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abSelected="1" topLeftCell="A46" zoomScale="80" zoomScaleNormal="80" zoomScalePageLayoutView="60" workbookViewId="0">
      <selection activeCell="B54" sqref="B54:C54"/>
    </sheetView>
  </sheetViews>
  <sheetFormatPr defaultColWidth="1.28515625" defaultRowHeight="15" x14ac:dyDescent="0.25"/>
  <cols>
    <col min="1" max="1" width="4.85546875" style="2" customWidth="1"/>
    <col min="2" max="2" width="44.28515625" style="47" customWidth="1"/>
    <col min="3" max="3" width="5.5703125" customWidth="1"/>
    <col min="4" max="12" width="10.140625" customWidth="1"/>
    <col min="13" max="13" width="8" style="34" customWidth="1"/>
    <col min="14" max="18" width="11" customWidth="1"/>
  </cols>
  <sheetData>
    <row r="1" spans="1:20" s="14" customFormat="1" ht="50.25" customHeight="1" thickBot="1" x14ac:dyDescent="0.3">
      <c r="A1" s="79" t="s">
        <v>47</v>
      </c>
      <c r="B1" s="79"/>
      <c r="C1" s="79"/>
      <c r="D1" s="79"/>
      <c r="E1" s="79"/>
      <c r="F1" s="79"/>
      <c r="M1" s="77" t="s">
        <v>73</v>
      </c>
      <c r="N1" s="78"/>
      <c r="O1" s="78"/>
      <c r="P1" s="78"/>
      <c r="Q1" s="78"/>
      <c r="R1" s="78"/>
    </row>
    <row r="2" spans="1:20" s="5" customFormat="1" ht="57" customHeight="1" thickBot="1" x14ac:dyDescent="0.25">
      <c r="A2" s="80" t="s">
        <v>69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0" s="5" customFormat="1" ht="81" customHeight="1" x14ac:dyDescent="0.2">
      <c r="A3" s="55" t="s">
        <v>19</v>
      </c>
      <c r="B3" s="3" t="s">
        <v>8</v>
      </c>
      <c r="C3" s="3" t="s">
        <v>0</v>
      </c>
      <c r="D3" s="62" t="s">
        <v>12</v>
      </c>
      <c r="E3" s="62" t="s">
        <v>22</v>
      </c>
      <c r="F3" s="62" t="s">
        <v>13</v>
      </c>
      <c r="G3" s="62" t="s">
        <v>23</v>
      </c>
      <c r="H3" s="62" t="s">
        <v>24</v>
      </c>
      <c r="I3" s="62" t="s">
        <v>25</v>
      </c>
      <c r="J3" s="62" t="s">
        <v>26</v>
      </c>
      <c r="K3" s="62" t="s">
        <v>27</v>
      </c>
      <c r="L3" s="62" t="s">
        <v>28</v>
      </c>
      <c r="M3" s="56" t="s">
        <v>21</v>
      </c>
      <c r="N3" s="57" t="s">
        <v>20</v>
      </c>
      <c r="O3" s="58" t="s">
        <v>11</v>
      </c>
      <c r="P3" s="57" t="s">
        <v>15</v>
      </c>
      <c r="Q3" s="57" t="s">
        <v>16</v>
      </c>
      <c r="R3" s="57" t="s">
        <v>17</v>
      </c>
      <c r="S3" s="6"/>
    </row>
    <row r="4" spans="1:20" s="5" customFormat="1" ht="14.25" customHeight="1" x14ac:dyDescent="0.2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31</v>
      </c>
      <c r="H4" s="37" t="s">
        <v>32</v>
      </c>
      <c r="I4" s="37" t="s">
        <v>33</v>
      </c>
      <c r="J4" s="37" t="s">
        <v>9</v>
      </c>
      <c r="K4" s="37" t="s">
        <v>10</v>
      </c>
      <c r="L4" s="37" t="s">
        <v>34</v>
      </c>
      <c r="M4" s="37" t="s">
        <v>35</v>
      </c>
      <c r="N4" s="37" t="s">
        <v>36</v>
      </c>
      <c r="O4" s="37" t="s">
        <v>37</v>
      </c>
      <c r="P4" s="59" t="s">
        <v>38</v>
      </c>
      <c r="Q4" s="59" t="s">
        <v>39</v>
      </c>
      <c r="R4" s="59" t="s">
        <v>40</v>
      </c>
      <c r="S4" s="6"/>
    </row>
    <row r="5" spans="1:20" s="5" customFormat="1" ht="39.950000000000003" customHeight="1" thickBo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20" s="16" customFormat="1" ht="30" customHeight="1" thickBot="1" x14ac:dyDescent="0.25">
      <c r="A6" s="7"/>
      <c r="B6" s="71" t="s">
        <v>68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15"/>
    </row>
    <row r="7" spans="1:20" s="16" customFormat="1" ht="134.25" customHeight="1" thickBot="1" x14ac:dyDescent="0.25">
      <c r="A7" s="1" t="s">
        <v>1</v>
      </c>
      <c r="B7" s="38" t="s">
        <v>71</v>
      </c>
      <c r="C7" s="50" t="s">
        <v>7</v>
      </c>
      <c r="D7" s="48">
        <v>5</v>
      </c>
      <c r="E7" s="48">
        <v>0</v>
      </c>
      <c r="F7" s="48">
        <v>0</v>
      </c>
      <c r="G7" s="48">
        <v>3</v>
      </c>
      <c r="H7" s="48">
        <v>0</v>
      </c>
      <c r="I7" s="48">
        <v>72</v>
      </c>
      <c r="J7" s="48">
        <v>0</v>
      </c>
      <c r="K7" s="48">
        <v>156</v>
      </c>
      <c r="L7" s="48">
        <v>10</v>
      </c>
      <c r="M7" s="49">
        <f>SUM(D7:L7)</f>
        <v>246</v>
      </c>
      <c r="N7" s="17"/>
      <c r="O7" s="18"/>
      <c r="P7" s="19"/>
      <c r="Q7" s="19"/>
      <c r="R7" s="19"/>
      <c r="S7" s="15"/>
    </row>
    <row r="8" spans="1:20" s="16" customFormat="1" ht="30" customHeight="1" thickBot="1" x14ac:dyDescent="0.25">
      <c r="A8" s="4"/>
      <c r="B8" s="39"/>
      <c r="C8" s="20"/>
      <c r="D8" s="21"/>
      <c r="E8" s="21"/>
      <c r="F8" s="21"/>
      <c r="G8" s="21"/>
      <c r="H8" s="21"/>
      <c r="I8" s="21"/>
      <c r="J8" s="21"/>
      <c r="K8" s="21"/>
      <c r="L8" s="21"/>
      <c r="M8" s="29"/>
      <c r="N8" s="74" t="s">
        <v>18</v>
      </c>
      <c r="O8" s="82"/>
      <c r="P8" s="22"/>
      <c r="Q8" s="23"/>
      <c r="R8" s="22"/>
      <c r="S8" s="15"/>
    </row>
    <row r="9" spans="1:20" s="16" customFormat="1" ht="39.75" customHeight="1" thickBo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0" s="16" customFormat="1" ht="30" customHeight="1" thickBot="1" x14ac:dyDescent="0.25">
      <c r="A10" s="7"/>
      <c r="B10" s="71" t="s">
        <v>67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15"/>
    </row>
    <row r="11" spans="1:20" s="16" customFormat="1" ht="67.5" customHeight="1" thickBot="1" x14ac:dyDescent="0.25">
      <c r="A11" s="1" t="s">
        <v>1</v>
      </c>
      <c r="B11" s="40" t="s">
        <v>48</v>
      </c>
      <c r="C11" s="50" t="s">
        <v>7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20</v>
      </c>
      <c r="J11" s="48">
        <v>1</v>
      </c>
      <c r="K11" s="48">
        <v>0</v>
      </c>
      <c r="L11" s="48">
        <v>0</v>
      </c>
      <c r="M11" s="49">
        <f>SUM(D11:L11)</f>
        <v>21</v>
      </c>
      <c r="N11" s="17"/>
      <c r="O11" s="18"/>
      <c r="P11" s="19"/>
      <c r="Q11" s="19"/>
      <c r="R11" s="19"/>
      <c r="S11" s="15"/>
    </row>
    <row r="12" spans="1:20" s="16" customFormat="1" ht="30" customHeight="1" thickBot="1" x14ac:dyDescent="0.25">
      <c r="A12" s="4"/>
      <c r="B12" s="39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9"/>
      <c r="N12" s="73" t="s">
        <v>18</v>
      </c>
      <c r="O12" s="74"/>
      <c r="P12" s="22"/>
      <c r="Q12" s="23"/>
      <c r="R12" s="22"/>
      <c r="S12" s="15"/>
    </row>
    <row r="13" spans="1:20" s="16" customFormat="1" ht="39.950000000000003" customHeight="1" thickBo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4" spans="1:20" s="16" customFormat="1" ht="30" customHeight="1" thickBot="1" x14ac:dyDescent="0.25">
      <c r="A14" s="7"/>
      <c r="B14" s="71" t="s">
        <v>66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15"/>
    </row>
    <row r="15" spans="1:20" s="16" customFormat="1" ht="71.25" customHeight="1" thickBot="1" x14ac:dyDescent="0.25">
      <c r="A15" s="1" t="s">
        <v>1</v>
      </c>
      <c r="B15" s="40" t="s">
        <v>74</v>
      </c>
      <c r="C15" s="50" t="s">
        <v>7</v>
      </c>
      <c r="D15" s="48">
        <v>0</v>
      </c>
      <c r="E15" s="48">
        <v>0</v>
      </c>
      <c r="F15" s="48">
        <v>0</v>
      </c>
      <c r="G15" s="48">
        <v>12</v>
      </c>
      <c r="H15" s="48">
        <v>12</v>
      </c>
      <c r="I15" s="48">
        <v>24</v>
      </c>
      <c r="J15" s="48">
        <v>0</v>
      </c>
      <c r="K15" s="48">
        <v>0</v>
      </c>
      <c r="L15" s="48">
        <v>0</v>
      </c>
      <c r="M15" s="49">
        <f>SUM(D15:L15)</f>
        <v>48</v>
      </c>
      <c r="N15" s="17"/>
      <c r="O15" s="18"/>
      <c r="P15" s="19"/>
      <c r="Q15" s="19"/>
      <c r="R15" s="19"/>
      <c r="S15" s="15"/>
    </row>
    <row r="16" spans="1:20" s="16" customFormat="1" ht="30" customHeight="1" thickBot="1" x14ac:dyDescent="0.25">
      <c r="A16" s="4"/>
      <c r="B16" s="39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9"/>
      <c r="N16" s="73" t="s">
        <v>18</v>
      </c>
      <c r="O16" s="74"/>
      <c r="P16" s="22"/>
      <c r="Q16" s="23"/>
      <c r="R16" s="22"/>
      <c r="S16" s="15"/>
    </row>
    <row r="17" spans="1:23" s="16" customFormat="1" ht="84" customHeight="1" thickBot="1" x14ac:dyDescent="0.25">
      <c r="A17" s="4"/>
      <c r="B17" s="39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9"/>
      <c r="N17" s="25"/>
      <c r="O17" s="25"/>
      <c r="P17" s="24"/>
      <c r="Q17" s="24"/>
      <c r="R17" s="24"/>
      <c r="S17" s="15"/>
    </row>
    <row r="18" spans="1:23" s="16" customFormat="1" ht="30" customHeight="1" thickBot="1" x14ac:dyDescent="0.25">
      <c r="A18" s="7"/>
      <c r="B18" s="83" t="s">
        <v>65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15"/>
    </row>
    <row r="19" spans="1:23" s="16" customFormat="1" ht="80.25" customHeight="1" thickBot="1" x14ac:dyDescent="0.25">
      <c r="A19" s="1" t="s">
        <v>1</v>
      </c>
      <c r="B19" s="40" t="s">
        <v>72</v>
      </c>
      <c r="C19" s="50" t="s">
        <v>7</v>
      </c>
      <c r="D19" s="48">
        <v>0</v>
      </c>
      <c r="E19" s="48">
        <v>0</v>
      </c>
      <c r="F19" s="48">
        <v>0</v>
      </c>
      <c r="G19" s="48">
        <v>0</v>
      </c>
      <c r="H19" s="48">
        <v>12</v>
      </c>
      <c r="I19" s="48">
        <v>0</v>
      </c>
      <c r="J19" s="48">
        <v>0</v>
      </c>
      <c r="K19" s="48">
        <v>0</v>
      </c>
      <c r="L19" s="48">
        <v>0</v>
      </c>
      <c r="M19" s="49">
        <v>12</v>
      </c>
      <c r="N19" s="17"/>
      <c r="O19" s="18"/>
      <c r="P19" s="19"/>
      <c r="Q19" s="19"/>
      <c r="R19" s="19"/>
      <c r="S19" s="15"/>
    </row>
    <row r="20" spans="1:23" s="16" customFormat="1" ht="30" customHeight="1" thickBot="1" x14ac:dyDescent="0.25">
      <c r="A20" s="4"/>
      <c r="B20" s="39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9"/>
      <c r="N20" s="73" t="s">
        <v>18</v>
      </c>
      <c r="O20" s="74"/>
      <c r="P20" s="22"/>
      <c r="Q20" s="23"/>
      <c r="R20" s="22"/>
      <c r="S20" s="15"/>
    </row>
    <row r="21" spans="1:23" s="16" customFormat="1" ht="36" customHeight="1" thickBo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2" spans="1:23" s="16" customFormat="1" ht="30" customHeight="1" thickBot="1" x14ac:dyDescent="0.25">
      <c r="A22" s="7"/>
      <c r="B22" s="71" t="s">
        <v>64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15"/>
    </row>
    <row r="23" spans="1:23" s="16" customFormat="1" ht="54" customHeight="1" x14ac:dyDescent="0.2">
      <c r="A23" s="1" t="s">
        <v>1</v>
      </c>
      <c r="B23" s="40" t="s">
        <v>49</v>
      </c>
      <c r="C23" s="50" t="s">
        <v>7</v>
      </c>
      <c r="D23" s="48">
        <v>0</v>
      </c>
      <c r="E23" s="48">
        <v>0</v>
      </c>
      <c r="F23" s="48">
        <v>0</v>
      </c>
      <c r="G23" s="48">
        <v>6</v>
      </c>
      <c r="H23" s="48">
        <v>6</v>
      </c>
      <c r="I23" s="48">
        <v>24</v>
      </c>
      <c r="J23" s="48">
        <v>0</v>
      </c>
      <c r="K23" s="48">
        <v>6</v>
      </c>
      <c r="L23" s="48">
        <v>11</v>
      </c>
      <c r="M23" s="51">
        <f>SUM(D23:L23)</f>
        <v>53</v>
      </c>
      <c r="N23" s="17"/>
      <c r="O23" s="18"/>
      <c r="P23" s="19"/>
      <c r="Q23" s="19"/>
      <c r="R23" s="19"/>
      <c r="S23" s="15"/>
    </row>
    <row r="24" spans="1:23" s="16" customFormat="1" ht="67.5" customHeight="1" thickBot="1" x14ac:dyDescent="0.25">
      <c r="A24" s="1" t="s">
        <v>2</v>
      </c>
      <c r="B24" s="41" t="s">
        <v>50</v>
      </c>
      <c r="C24" s="52" t="s">
        <v>7</v>
      </c>
      <c r="D24" s="53">
        <v>0</v>
      </c>
      <c r="E24" s="53">
        <v>0</v>
      </c>
      <c r="F24" s="53">
        <v>0</v>
      </c>
      <c r="G24" s="53">
        <v>12</v>
      </c>
      <c r="H24" s="53">
        <v>0</v>
      </c>
      <c r="I24" s="53">
        <v>12</v>
      </c>
      <c r="J24" s="53">
        <v>0</v>
      </c>
      <c r="K24" s="53">
        <v>9</v>
      </c>
      <c r="L24" s="53">
        <v>6</v>
      </c>
      <c r="M24" s="54">
        <f>SUM(D24:L24)</f>
        <v>39</v>
      </c>
      <c r="N24" s="26"/>
      <c r="O24" s="27"/>
      <c r="P24" s="28"/>
      <c r="Q24" s="28"/>
      <c r="R24" s="28"/>
      <c r="S24" s="15"/>
    </row>
    <row r="25" spans="1:23" s="16" customFormat="1" ht="30" customHeight="1" thickBot="1" x14ac:dyDescent="0.25">
      <c r="A25" s="4"/>
      <c r="B25" s="39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9"/>
      <c r="N25" s="73" t="s">
        <v>18</v>
      </c>
      <c r="O25" s="74"/>
      <c r="P25" s="22"/>
      <c r="Q25" s="23"/>
      <c r="R25" s="22"/>
      <c r="S25" s="15"/>
    </row>
    <row r="26" spans="1:23" s="16" customFormat="1" ht="39.950000000000003" customHeight="1" thickBot="1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</row>
    <row r="27" spans="1:23" s="16" customFormat="1" ht="30" customHeight="1" thickBot="1" x14ac:dyDescent="0.25">
      <c r="A27" s="7"/>
      <c r="B27" s="71" t="s">
        <v>63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15"/>
    </row>
    <row r="28" spans="1:23" s="16" customFormat="1" ht="52.5" customHeight="1" x14ac:dyDescent="0.2">
      <c r="A28" s="1" t="s">
        <v>1</v>
      </c>
      <c r="B28" s="42" t="s">
        <v>57</v>
      </c>
      <c r="C28" s="50" t="s">
        <v>7</v>
      </c>
      <c r="D28" s="48">
        <v>1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9">
        <f>SUM(D28:L28)</f>
        <v>1</v>
      </c>
      <c r="N28" s="17"/>
      <c r="O28" s="18"/>
      <c r="P28" s="19"/>
      <c r="Q28" s="19"/>
      <c r="R28" s="19"/>
      <c r="S28" s="15"/>
      <c r="W28" s="16" t="s">
        <v>29</v>
      </c>
    </row>
    <row r="29" spans="1:23" s="16" customFormat="1" ht="54" customHeight="1" x14ac:dyDescent="0.2">
      <c r="A29" s="1" t="s">
        <v>2</v>
      </c>
      <c r="B29" s="43" t="s">
        <v>58</v>
      </c>
      <c r="C29" s="52" t="s">
        <v>7</v>
      </c>
      <c r="D29" s="53">
        <v>1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9">
        <f t="shared" ref="M29:M30" si="0">SUM(D29:L29)</f>
        <v>1</v>
      </c>
      <c r="N29" s="26"/>
      <c r="O29" s="27"/>
      <c r="P29" s="28"/>
      <c r="Q29" s="28"/>
      <c r="R29" s="28"/>
      <c r="S29" s="15"/>
    </row>
    <row r="30" spans="1:23" s="16" customFormat="1" ht="35.25" customHeight="1" thickBot="1" x14ac:dyDescent="0.25">
      <c r="A30" s="1" t="s">
        <v>3</v>
      </c>
      <c r="B30" s="43" t="s">
        <v>44</v>
      </c>
      <c r="C30" s="52" t="s">
        <v>7</v>
      </c>
      <c r="D30" s="53">
        <v>14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9">
        <f t="shared" si="0"/>
        <v>14</v>
      </c>
      <c r="N30" s="26"/>
      <c r="O30" s="27"/>
      <c r="P30" s="28"/>
      <c r="Q30" s="28"/>
      <c r="R30" s="28"/>
      <c r="S30" s="15"/>
    </row>
    <row r="31" spans="1:23" s="16" customFormat="1" ht="30" customHeight="1" thickBot="1" x14ac:dyDescent="0.25">
      <c r="A31" s="4"/>
      <c r="B31" s="44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30"/>
      <c r="N31" s="73" t="s">
        <v>18</v>
      </c>
      <c r="O31" s="74"/>
      <c r="P31" s="22"/>
      <c r="Q31" s="23"/>
      <c r="R31" s="22"/>
      <c r="S31" s="15"/>
    </row>
    <row r="32" spans="1:23" s="16" customFormat="1" ht="39.950000000000003" customHeight="1" thickBot="1" x14ac:dyDescent="0.25">
      <c r="A32" s="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15"/>
    </row>
    <row r="33" spans="1:19" s="16" customFormat="1" ht="30" customHeight="1" thickBot="1" x14ac:dyDescent="0.25">
      <c r="A33" s="7"/>
      <c r="B33" s="71" t="s">
        <v>62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15"/>
    </row>
    <row r="34" spans="1:19" s="16" customFormat="1" ht="52.5" customHeight="1" x14ac:dyDescent="0.2">
      <c r="A34" s="1" t="s">
        <v>1</v>
      </c>
      <c r="B34" s="42" t="s">
        <v>51</v>
      </c>
      <c r="C34" s="50" t="s">
        <v>7</v>
      </c>
      <c r="D34" s="48">
        <v>0</v>
      </c>
      <c r="E34" s="48">
        <v>0</v>
      </c>
      <c r="F34" s="48">
        <v>0</v>
      </c>
      <c r="G34" s="48">
        <v>0</v>
      </c>
      <c r="H34" s="48">
        <v>5</v>
      </c>
      <c r="I34" s="48">
        <v>0</v>
      </c>
      <c r="J34" s="48">
        <v>0</v>
      </c>
      <c r="K34" s="48">
        <v>10</v>
      </c>
      <c r="L34" s="48">
        <v>0</v>
      </c>
      <c r="M34" s="49">
        <f>SUM(D34:L34)</f>
        <v>15</v>
      </c>
      <c r="N34" s="17"/>
      <c r="O34" s="18"/>
      <c r="P34" s="19"/>
      <c r="Q34" s="19"/>
      <c r="R34" s="19"/>
      <c r="S34" s="15"/>
    </row>
    <row r="35" spans="1:19" s="16" customFormat="1" ht="52.5" customHeight="1" x14ac:dyDescent="0.2">
      <c r="A35" s="1" t="s">
        <v>2</v>
      </c>
      <c r="B35" s="43" t="s">
        <v>52</v>
      </c>
      <c r="C35" s="52" t="s">
        <v>7</v>
      </c>
      <c r="D35" s="53">
        <v>0</v>
      </c>
      <c r="E35" s="53">
        <v>0</v>
      </c>
      <c r="F35" s="53">
        <v>0</v>
      </c>
      <c r="G35" s="53">
        <v>0</v>
      </c>
      <c r="H35" s="53">
        <v>5</v>
      </c>
      <c r="I35" s="53">
        <v>0</v>
      </c>
      <c r="J35" s="53">
        <v>0</v>
      </c>
      <c r="K35" s="53">
        <v>0</v>
      </c>
      <c r="L35" s="53">
        <v>0</v>
      </c>
      <c r="M35" s="49">
        <f>SUM(D35:L35)</f>
        <v>5</v>
      </c>
      <c r="N35" s="26"/>
      <c r="O35" s="27"/>
      <c r="P35" s="28"/>
      <c r="Q35" s="28"/>
      <c r="R35" s="28"/>
      <c r="S35" s="15"/>
    </row>
    <row r="36" spans="1:19" s="16" customFormat="1" ht="52.5" customHeight="1" thickBot="1" x14ac:dyDescent="0.25">
      <c r="A36" s="1" t="s">
        <v>3</v>
      </c>
      <c r="B36" s="43" t="s">
        <v>53</v>
      </c>
      <c r="C36" s="52" t="s">
        <v>7</v>
      </c>
      <c r="D36" s="53">
        <v>0</v>
      </c>
      <c r="E36" s="53">
        <v>0</v>
      </c>
      <c r="F36" s="53">
        <v>10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49">
        <f>SUM(D36:L36)</f>
        <v>10</v>
      </c>
      <c r="N36" s="26"/>
      <c r="O36" s="27"/>
      <c r="P36" s="28"/>
      <c r="Q36" s="28"/>
      <c r="R36" s="28"/>
      <c r="S36" s="15"/>
    </row>
    <row r="37" spans="1:19" s="16" customFormat="1" ht="30" customHeight="1" thickBot="1" x14ac:dyDescent="0.25">
      <c r="A37" s="4"/>
      <c r="B37" s="44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9"/>
      <c r="N37" s="73" t="s">
        <v>18</v>
      </c>
      <c r="O37" s="74"/>
      <c r="P37" s="22"/>
      <c r="Q37" s="23"/>
      <c r="R37" s="22"/>
      <c r="S37" s="15"/>
    </row>
    <row r="38" spans="1:19" s="16" customFormat="1" ht="39.950000000000003" customHeight="1" thickBot="1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15"/>
    </row>
    <row r="39" spans="1:19" s="16" customFormat="1" ht="30" customHeight="1" thickBot="1" x14ac:dyDescent="0.25">
      <c r="A39" s="7"/>
      <c r="B39" s="71" t="s">
        <v>61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15"/>
    </row>
    <row r="40" spans="1:19" s="16" customFormat="1" ht="178.5" customHeight="1" thickBot="1" x14ac:dyDescent="0.25">
      <c r="A40" s="1" t="s">
        <v>1</v>
      </c>
      <c r="B40" s="40" t="s">
        <v>75</v>
      </c>
      <c r="C40" s="50" t="s">
        <v>7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7</v>
      </c>
      <c r="M40" s="49">
        <f>SUM(L40)</f>
        <v>7</v>
      </c>
      <c r="N40" s="17"/>
      <c r="O40" s="18"/>
      <c r="P40" s="19"/>
      <c r="Q40" s="19"/>
      <c r="R40" s="19"/>
      <c r="S40" s="15"/>
    </row>
    <row r="41" spans="1:19" s="16" customFormat="1" ht="30" customHeight="1" thickBot="1" x14ac:dyDescent="0.25">
      <c r="A41" s="4"/>
      <c r="B41" s="39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9"/>
      <c r="N41" s="73" t="s">
        <v>18</v>
      </c>
      <c r="O41" s="74"/>
      <c r="P41" s="22"/>
      <c r="Q41" s="23"/>
      <c r="R41" s="22"/>
      <c r="S41" s="15"/>
    </row>
    <row r="42" spans="1:19" s="16" customFormat="1" ht="39.950000000000003" customHeight="1" thickBo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15"/>
    </row>
    <row r="43" spans="1:19" s="16" customFormat="1" ht="30" customHeight="1" thickBot="1" x14ac:dyDescent="0.25">
      <c r="A43" s="7"/>
      <c r="B43" s="71" t="s">
        <v>60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15"/>
    </row>
    <row r="44" spans="1:19" s="16" customFormat="1" ht="107.25" customHeight="1" thickBot="1" x14ac:dyDescent="0.25">
      <c r="A44" s="1" t="s">
        <v>1</v>
      </c>
      <c r="B44" s="40" t="s">
        <v>54</v>
      </c>
      <c r="C44" s="50" t="s">
        <v>30</v>
      </c>
      <c r="D44" s="48">
        <v>0</v>
      </c>
      <c r="E44" s="48" t="s">
        <v>41</v>
      </c>
      <c r="F44" s="48">
        <v>0</v>
      </c>
      <c r="G44" s="48">
        <v>0</v>
      </c>
      <c r="H44" s="48" t="s">
        <v>42</v>
      </c>
      <c r="I44" s="48">
        <v>0</v>
      </c>
      <c r="J44" s="48">
        <v>0</v>
      </c>
      <c r="K44" s="48" t="s">
        <v>43</v>
      </c>
      <c r="L44" s="48">
        <v>0</v>
      </c>
      <c r="M44" s="49" t="s">
        <v>46</v>
      </c>
      <c r="N44" s="17"/>
      <c r="O44" s="18"/>
      <c r="P44" s="19"/>
      <c r="Q44" s="19"/>
      <c r="R44" s="19"/>
      <c r="S44" s="15"/>
    </row>
    <row r="45" spans="1:19" s="16" customFormat="1" ht="30" customHeight="1" thickBot="1" x14ac:dyDescent="0.25">
      <c r="A45" s="4"/>
      <c r="B45" s="39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9"/>
      <c r="N45" s="73" t="s">
        <v>18</v>
      </c>
      <c r="O45" s="74"/>
      <c r="P45" s="22"/>
      <c r="Q45" s="23"/>
      <c r="R45" s="22"/>
      <c r="S45" s="15"/>
    </row>
    <row r="46" spans="1:19" s="16" customFormat="1" ht="34.5" customHeight="1" thickBot="1" x14ac:dyDescent="0.25">
      <c r="A46" s="60"/>
      <c r="B46" s="39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9"/>
      <c r="N46" s="25"/>
      <c r="O46" s="25"/>
      <c r="P46" s="24"/>
      <c r="Q46" s="24"/>
      <c r="R46" s="24"/>
      <c r="S46" s="15"/>
    </row>
    <row r="47" spans="1:19" s="16" customFormat="1" ht="30" customHeight="1" thickBot="1" x14ac:dyDescent="0.25">
      <c r="A47" s="7"/>
      <c r="B47" s="71" t="s">
        <v>59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15"/>
    </row>
    <row r="48" spans="1:19" s="16" customFormat="1" ht="62.25" customHeight="1" thickBot="1" x14ac:dyDescent="0.25">
      <c r="A48" s="1" t="s">
        <v>1</v>
      </c>
      <c r="B48" s="40" t="s">
        <v>70</v>
      </c>
      <c r="C48" s="50" t="s">
        <v>56</v>
      </c>
      <c r="D48" s="63">
        <v>60</v>
      </c>
      <c r="E48" s="63">
        <v>0</v>
      </c>
      <c r="F48" s="63">
        <v>30</v>
      </c>
      <c r="G48" s="63">
        <v>0</v>
      </c>
      <c r="H48" s="63">
        <v>90</v>
      </c>
      <c r="I48" s="48">
        <v>0</v>
      </c>
      <c r="J48" s="48">
        <v>0</v>
      </c>
      <c r="K48" s="48">
        <v>0</v>
      </c>
      <c r="L48" s="48">
        <v>0</v>
      </c>
      <c r="M48" s="49">
        <f>SUM(D48:L48)</f>
        <v>180</v>
      </c>
      <c r="N48" s="17"/>
      <c r="O48" s="18"/>
      <c r="P48" s="19"/>
      <c r="Q48" s="19"/>
      <c r="R48" s="19"/>
      <c r="S48" s="15"/>
    </row>
    <row r="49" spans="1:19" s="16" customFormat="1" ht="30" customHeight="1" thickBot="1" x14ac:dyDescent="0.25">
      <c r="A49" s="60"/>
      <c r="B49" s="39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9"/>
      <c r="N49" s="73" t="s">
        <v>18</v>
      </c>
      <c r="O49" s="74"/>
      <c r="P49" s="22"/>
      <c r="Q49" s="23"/>
      <c r="R49" s="22"/>
      <c r="S49" s="15"/>
    </row>
    <row r="50" spans="1:19" s="13" customFormat="1" ht="5.25" customHeight="1" x14ac:dyDescent="0.2">
      <c r="A50" s="35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</row>
    <row r="51" spans="1:19" s="13" customFormat="1" ht="77.45" customHeight="1" x14ac:dyDescent="0.2">
      <c r="A51" s="35"/>
      <c r="B51" s="67" t="s">
        <v>55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8"/>
      <c r="R51" s="68"/>
    </row>
    <row r="52" spans="1:19" s="13" customFormat="1" ht="33.75" customHeight="1" x14ac:dyDescent="0.2">
      <c r="A52" s="35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8"/>
      <c r="R52" s="68"/>
    </row>
    <row r="53" spans="1:19" s="5" customFormat="1" ht="43.5" customHeight="1" x14ac:dyDescent="0.2">
      <c r="A53" s="8"/>
      <c r="B53" s="45"/>
      <c r="C53" s="9"/>
      <c r="D53" s="9"/>
      <c r="E53" s="9"/>
      <c r="F53" s="9"/>
      <c r="G53" s="9"/>
      <c r="H53" s="9"/>
      <c r="I53" s="9"/>
      <c r="J53" s="9"/>
      <c r="K53" s="9"/>
      <c r="L53" s="9"/>
      <c r="M53" s="31"/>
      <c r="N53" s="9"/>
      <c r="O53" s="9"/>
      <c r="P53" s="9"/>
      <c r="Q53" s="10"/>
      <c r="R53" s="10"/>
    </row>
    <row r="54" spans="1:19" s="5" customFormat="1" ht="56.25" customHeight="1" x14ac:dyDescent="0.2">
      <c r="A54" s="8"/>
      <c r="B54" s="69" t="s">
        <v>14</v>
      </c>
      <c r="C54" s="70"/>
      <c r="D54" s="11"/>
      <c r="E54" s="11"/>
      <c r="K54" s="64" t="s">
        <v>45</v>
      </c>
      <c r="L54" s="65"/>
      <c r="M54" s="65"/>
      <c r="N54" s="65"/>
      <c r="O54" s="65"/>
      <c r="P54" s="11"/>
      <c r="Q54" s="11"/>
      <c r="R54" s="11"/>
    </row>
    <row r="55" spans="1:19" s="5" customFormat="1" ht="80.25" customHeight="1" x14ac:dyDescent="0.2">
      <c r="A55" s="8"/>
      <c r="B55" s="46"/>
      <c r="C55" s="11"/>
      <c r="D55" s="11"/>
      <c r="E55" s="11"/>
      <c r="F55" s="11"/>
      <c r="G55" s="11"/>
      <c r="H55" s="11"/>
      <c r="I55" s="11"/>
      <c r="J55" s="11"/>
      <c r="P55" s="11"/>
      <c r="Q55" s="11"/>
      <c r="R55" s="11"/>
    </row>
    <row r="56" spans="1:19" s="5" customFormat="1" ht="72" customHeight="1" x14ac:dyDescent="0.25">
      <c r="A56" s="8"/>
      <c r="B56" s="4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2"/>
      <c r="N56" s="11"/>
      <c r="O56" s="11"/>
    </row>
    <row r="57" spans="1:19" s="5" customFormat="1" ht="9.6" customHeight="1" x14ac:dyDescent="0.25">
      <c r="A57" s="8"/>
      <c r="B57" s="4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2"/>
      <c r="N57" s="11"/>
      <c r="O57" s="11"/>
      <c r="P57" s="11"/>
      <c r="Q57" s="11"/>
      <c r="R57" s="11"/>
    </row>
    <row r="58" spans="1:19" s="5" customFormat="1" ht="45" hidden="1" customHeight="1" x14ac:dyDescent="0.25">
      <c r="A58" s="8"/>
      <c r="B58" s="4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2"/>
      <c r="N58" s="11"/>
      <c r="O58" s="11"/>
      <c r="P58" s="11"/>
      <c r="Q58" s="11"/>
      <c r="R58" s="11"/>
    </row>
    <row r="59" spans="1:19" s="5" customFormat="1" ht="12.6" customHeight="1" x14ac:dyDescent="0.25">
      <c r="A59" s="8"/>
      <c r="B59" s="4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2"/>
      <c r="N59" s="11"/>
      <c r="O59" s="11"/>
      <c r="P59" s="11"/>
      <c r="Q59" s="11"/>
      <c r="R59" s="11"/>
    </row>
    <row r="60" spans="1:19" s="5" customFormat="1" x14ac:dyDescent="0.25">
      <c r="A60" s="8"/>
      <c r="B60" s="4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2"/>
      <c r="N60" s="11"/>
      <c r="O60" s="11"/>
      <c r="P60" s="11"/>
      <c r="Q60" s="11"/>
      <c r="R60" s="11"/>
    </row>
    <row r="61" spans="1:19" s="5" customFormat="1" x14ac:dyDescent="0.25">
      <c r="A61" s="8"/>
      <c r="B61" s="4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2"/>
      <c r="N61" s="11"/>
      <c r="O61" s="11"/>
      <c r="P61" s="11"/>
      <c r="Q61" s="11"/>
      <c r="R61" s="11"/>
    </row>
    <row r="62" spans="1:19" s="5" customFormat="1" x14ac:dyDescent="0.25">
      <c r="A62" s="8"/>
      <c r="B62" s="4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2"/>
      <c r="N62" s="11"/>
      <c r="O62" s="11"/>
      <c r="P62" s="11"/>
      <c r="Q62" s="11"/>
      <c r="R62" s="11"/>
    </row>
    <row r="63" spans="1:19" s="5" customFormat="1" x14ac:dyDescent="0.25">
      <c r="A63" s="12"/>
      <c r="B63" s="36"/>
      <c r="M63" s="33"/>
    </row>
    <row r="64" spans="1:19" s="5" customFormat="1" x14ac:dyDescent="0.25">
      <c r="A64" s="12"/>
      <c r="B64" s="36"/>
      <c r="M64" s="33"/>
    </row>
  </sheetData>
  <mergeCells count="34">
    <mergeCell ref="N12:O12"/>
    <mergeCell ref="N16:O16"/>
    <mergeCell ref="N49:O49"/>
    <mergeCell ref="A42:R42"/>
    <mergeCell ref="B32:R32"/>
    <mergeCell ref="N20:O20"/>
    <mergeCell ref="A5:S5"/>
    <mergeCell ref="M1:R1"/>
    <mergeCell ref="A1:F1"/>
    <mergeCell ref="N31:O31"/>
    <mergeCell ref="B22:R22"/>
    <mergeCell ref="A26:S26"/>
    <mergeCell ref="A21:S21"/>
    <mergeCell ref="B27:R27"/>
    <mergeCell ref="A13:T13"/>
    <mergeCell ref="B14:R14"/>
    <mergeCell ref="A2:R2"/>
    <mergeCell ref="B6:R6"/>
    <mergeCell ref="N8:O8"/>
    <mergeCell ref="N25:O25"/>
    <mergeCell ref="B10:R10"/>
    <mergeCell ref="B18:R18"/>
    <mergeCell ref="K54:O54"/>
    <mergeCell ref="B50:R50"/>
    <mergeCell ref="B51:R52"/>
    <mergeCell ref="B54:C54"/>
    <mergeCell ref="B33:R33"/>
    <mergeCell ref="B39:R39"/>
    <mergeCell ref="N41:O41"/>
    <mergeCell ref="B43:R43"/>
    <mergeCell ref="N45:O45"/>
    <mergeCell ref="N37:O37"/>
    <mergeCell ref="A38:R38"/>
    <mergeCell ref="B47:R47"/>
  </mergeCells>
  <pageMargins left="0.23622047244094491" right="0.23622047244094491" top="0.19685039370078741" bottom="0.35433070866141736" header="0.31496062992125984" footer="0.31496062992125984"/>
  <pageSetup paperSize="9" scale="66" fitToHeight="0" orientation="landscape" r:id="rId1"/>
  <headerFooter>
    <oddHeader xml:space="preserve">&amp;R&amp;"Verdana,Pogrubiony"
  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cenowa - MCUS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2021-03-23T09:31:17Z</dcterms:modified>
</cp:coreProperties>
</file>