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135"/>
  </bookViews>
  <sheets>
    <sheet name="MCUS + Projekt 10 msc." sheetId="2" r:id="rId1"/>
  </sheets>
  <definedNames>
    <definedName name="_xlnm.Print_Area" localSheetId="0">'MCUS + Projekt 10 msc.'!$A$1:$G$14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2" l="1"/>
  <c r="H16" i="2" l="1"/>
  <c r="H15" i="2"/>
  <c r="H14" i="2"/>
  <c r="H5" i="2"/>
  <c r="H6" i="2" l="1"/>
  <c r="H9" i="2"/>
  <c r="H7" i="2" l="1"/>
  <c r="H8" i="2"/>
  <c r="H11" i="2"/>
  <c r="H13" i="2"/>
</calcChain>
</file>

<file path=xl/sharedStrings.xml><?xml version="1.0" encoding="utf-8"?>
<sst xmlns="http://schemas.openxmlformats.org/spreadsheetml/2006/main" count="62" uniqueCount="41">
  <si>
    <t>Przedmiot zamówienia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</si>
  <si>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</si>
  <si>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</si>
  <si>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</si>
  <si>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</si>
  <si>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</si>
  <si>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</si>
  <si>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</si>
  <si>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</si>
  <si>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</si>
  <si>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Lp. </t>
  </si>
  <si>
    <t>J.M.</t>
  </si>
  <si>
    <t xml:space="preserve">Stawka podatku VAT (%)                       </t>
  </si>
  <si>
    <t>Wartość netto (zł)</t>
  </si>
  <si>
    <t>Wartość podatu VAT  (zł)</t>
  </si>
  <si>
    <t>Wartość brutto                  
(zł)</t>
  </si>
  <si>
    <t xml:space="preserve">Razem </t>
  </si>
  <si>
    <t>DPS przy ul. MĄCZNEJ</t>
  </si>
  <si>
    <t>DPS przy ul. KALETNICZEJ</t>
  </si>
  <si>
    <t>DPS przy ul. KARMELKOWEJ</t>
  </si>
  <si>
    <t xml:space="preserve">DPS przy ul. Rędzińskiej </t>
  </si>
  <si>
    <t>szt.</t>
  </si>
  <si>
    <r>
      <rPr>
        <b/>
        <sz val="8"/>
        <color theme="1"/>
        <rFont val="Verdana"/>
        <family val="2"/>
        <charset val="238"/>
      </rPr>
      <t xml:space="preserve">Prześcieradło frotte z gumką o wymiarach szer.120cm x 200cm. </t>
    </r>
    <r>
      <rPr>
        <sz val="8"/>
        <color theme="1"/>
        <rFont val="Verdana"/>
        <family val="2"/>
        <charset val="238"/>
      </rPr>
      <t>Wykonanie</t>
    </r>
    <r>
      <rPr>
        <b/>
        <sz val="8"/>
        <color theme="1"/>
        <rFont val="Verdana"/>
        <family val="2"/>
        <charset val="238"/>
      </rPr>
      <t xml:space="preserve"> </t>
    </r>
    <r>
      <rPr>
        <sz val="8"/>
        <color theme="1"/>
        <rFont val="Verdana"/>
        <family val="2"/>
        <charset val="238"/>
      </rPr>
      <t xml:space="preserve">materiał: bawełna 100% lub bawełna z domieszką włókna syntetycznego max.20%, gramatura materiału: min 180 gram/m2, </t>
    </r>
    <r>
      <rPr>
        <b/>
        <u/>
        <sz val="8"/>
        <color rgb="FFFF3399"/>
        <rFont val="Verdana"/>
        <family val="2"/>
        <charset val="238"/>
      </rPr>
      <t>kolor różowy</t>
    </r>
    <r>
      <rPr>
        <sz val="8"/>
        <color theme="1"/>
        <rFont val="Verdana"/>
        <family val="2"/>
        <charset val="238"/>
      </rPr>
      <t xml:space="preserve">.Temperatura 40 stopni C.    </t>
    </r>
  </si>
  <si>
    <r>
      <rPr>
        <b/>
        <sz val="8"/>
        <color theme="1"/>
        <rFont val="Verdana"/>
        <family val="2"/>
        <charset val="238"/>
      </rPr>
      <t>Prześcieradło frotte z gumką o wymiarach szer.120cm x 200cm</t>
    </r>
    <r>
      <rPr>
        <sz val="8"/>
        <color theme="1"/>
        <rFont val="Verdana"/>
        <family val="2"/>
        <charset val="238"/>
      </rPr>
      <t xml:space="preserve">. Wykonanie materiał: bawełna 100% lub bawełna z domieszką włókna syntetycznego max.20%, gramatura materiału: min 180 gram/m2, </t>
    </r>
    <r>
      <rPr>
        <b/>
        <u/>
        <sz val="8"/>
        <color rgb="FF92D050"/>
        <rFont val="Verdana"/>
        <family val="2"/>
        <charset val="238"/>
      </rPr>
      <t>kolor seledynowy</t>
    </r>
    <r>
      <rPr>
        <sz val="8"/>
        <color theme="1"/>
        <rFont val="Verdana"/>
        <family val="2"/>
        <charset val="238"/>
      </rPr>
      <t xml:space="preserve">. Temperatura 40 stopni C. </t>
    </r>
  </si>
  <si>
    <r>
      <rPr>
        <b/>
        <sz val="8"/>
        <color theme="1"/>
        <rFont val="Verdana"/>
        <family val="2"/>
        <charset val="238"/>
      </rPr>
      <t>Prześcieradło frotte z gumką o wymiarach szer.120cm x 200cm</t>
    </r>
    <r>
      <rPr>
        <sz val="8"/>
        <color theme="1"/>
        <rFont val="Verdana"/>
        <family val="2"/>
        <charset val="238"/>
      </rPr>
      <t xml:space="preserve">. Wykonanie materiał: bawełna 100% lub bawełna z domieszką włókna syntetycznego max.20%, gramatura materiału: min 180 gram/m2, </t>
    </r>
    <r>
      <rPr>
        <b/>
        <u/>
        <sz val="8"/>
        <color theme="0" tint="-0.499984740745262"/>
        <rFont val="Verdana"/>
        <family val="2"/>
        <charset val="238"/>
      </rPr>
      <t>kolor szary</t>
    </r>
    <r>
      <rPr>
        <sz val="8"/>
        <color theme="1"/>
        <rFont val="Verdana"/>
        <family val="2"/>
        <charset val="238"/>
      </rPr>
      <t xml:space="preserve">.Temperatura 40 stopni C. </t>
    </r>
  </si>
  <si>
    <r>
      <rPr>
        <b/>
        <sz val="8"/>
        <color theme="1"/>
        <rFont val="Verdana"/>
        <family val="2"/>
        <charset val="238"/>
      </rPr>
      <t>Prześcieradło jersey z gumką o wymiarach szer.120cm x 200cm.</t>
    </r>
    <r>
      <rPr>
        <sz val="8"/>
        <color theme="1"/>
        <rFont val="Verdana"/>
        <family val="2"/>
        <charset val="238"/>
      </rPr>
      <t xml:space="preserve"> Wykonanie materiał: bawełna 100%, gramatura materiału: min 160-170 gram/m2, kolor: kolory jednolite pastelowy(</t>
    </r>
    <r>
      <rPr>
        <b/>
        <u/>
        <sz val="8"/>
        <color theme="6"/>
        <rFont val="Verdana"/>
        <family val="2"/>
        <charset val="238"/>
      </rPr>
      <t>jasnozielony</t>
    </r>
    <r>
      <rPr>
        <sz val="8"/>
        <color theme="1"/>
        <rFont val="Verdana"/>
        <family val="2"/>
        <charset val="238"/>
      </rPr>
      <t>). Gumka wszyta na całym obwodzie prześcieradła. Produkt po wielokrotnym praniu zachowujące swój wygląd i nie deformujące się, nie wymaga prasowania. Temperatura prania zalecana przez producenta</t>
    </r>
  </si>
  <si>
    <t>10.</t>
  </si>
  <si>
    <t>11.</t>
  </si>
  <si>
    <t>12.</t>
  </si>
  <si>
    <t>13.</t>
  </si>
  <si>
    <t>14.</t>
  </si>
  <si>
    <t>RAZEM</t>
  </si>
  <si>
    <r>
      <rPr>
        <b/>
        <sz val="8"/>
        <color theme="1"/>
        <rFont val="Verdana"/>
        <family val="2"/>
        <charset val="238"/>
      </rPr>
      <t>Prześcieradło jersey z gumką o wymiarach szer.120cm x 200cm.</t>
    </r>
    <r>
      <rPr>
        <sz val="8"/>
        <color theme="1"/>
        <rFont val="Verdana"/>
        <family val="2"/>
        <charset val="238"/>
      </rPr>
      <t xml:space="preserve"> Gramatura materiału: 150 gram/m2, kolory: zielony,popielaty, niebieski. Temperatura prania do 60 stopni C.</t>
    </r>
  </si>
  <si>
    <r>
      <t xml:space="preserve">                                                                                                        </t>
    </r>
    <r>
      <rPr>
        <b/>
        <sz val="8"/>
        <color theme="1"/>
        <rFont val="Verdana"/>
        <family val="2"/>
        <charset val="238"/>
      </rPr>
      <t xml:space="preserve">Załącznik nr 2 do Zapytania ofertowego Nr MCUS.DZP.372-Z-47/2022  </t>
    </r>
    <r>
      <rPr>
        <b/>
        <sz val="10"/>
        <color theme="1"/>
        <rFont val="Verdana"/>
        <family val="2"/>
        <charset val="238"/>
      </rPr>
      <t xml:space="preserve">
KALKULACJA CENOWA - </t>
    </r>
    <r>
      <rPr>
        <b/>
        <sz val="10"/>
        <color rgb="FF00B050"/>
        <rFont val="Verdana"/>
        <family val="2"/>
        <charset val="238"/>
      </rPr>
      <t xml:space="preserve">zmiana z dnia 14.10.2022r. </t>
    </r>
    <r>
      <rPr>
        <b/>
        <sz val="10"/>
        <color theme="1"/>
        <rFont val="Verdana"/>
        <family val="2"/>
        <charset val="238"/>
      </rPr>
      <t xml:space="preserve">
Dostawa bielizny pościelowej na potrzeby Domów Pomocy Społecznej funkcjonujących w strukturze Miejskiego Centrum Usług Socjalnych we Wrocławiu. </t>
    </r>
  </si>
  <si>
    <r>
      <t xml:space="preserve">Poduszki antyalergiczne 70/80: </t>
    </r>
    <r>
      <rPr>
        <sz val="8"/>
        <color theme="1"/>
        <rFont val="Verdana"/>
        <family val="2"/>
        <charset val="238"/>
      </rPr>
      <t>pikowane poszycie, wykonane z miękkiej sprężystej tkaniny 100% poliesteru    (mikrofibr), wypełnienie 1000g. wykończenie- szew wewnętrzny. Kolor biały. Możliwość prania w pralkach automatycznych w temp.60</t>
    </r>
    <r>
      <rPr>
        <vertAlign val="superscript"/>
        <sz val="8"/>
        <color theme="1"/>
        <rFont val="Verdana"/>
        <family val="2"/>
        <charset val="238"/>
      </rPr>
      <t>0</t>
    </r>
    <r>
      <rPr>
        <sz val="8"/>
        <color theme="1"/>
        <rFont val="Verdana"/>
        <family val="2"/>
        <charset val="238"/>
      </rPr>
      <t>C. Wypełnienie poduszki – włókno poliesterowe, z domieszką silikonu, karbowane, sprężyste.</t>
    </r>
  </si>
  <si>
    <r>
      <t xml:space="preserve">
Podkład  bawełniany podgumowany (frotte) </t>
    </r>
    <r>
      <rPr>
        <sz val="8"/>
        <color theme="1"/>
        <rFont val="Verdana"/>
        <family val="2"/>
        <charset val="238"/>
      </rPr>
      <t xml:space="preserve">w rozmiarze  </t>
    </r>
    <r>
      <rPr>
        <b/>
        <sz val="8"/>
        <color theme="1"/>
        <rFont val="Verdana"/>
        <family val="2"/>
        <charset val="238"/>
      </rPr>
      <t>100x140</t>
    </r>
    <r>
      <rPr>
        <sz val="8"/>
        <color theme="1"/>
        <rFont val="Verdana"/>
        <family val="2"/>
        <charset val="238"/>
      </rPr>
      <t xml:space="preserve">  chroniący  powierzchnie przed wilgocią i zabrudzeniami. Podkład o właściwościach antyalergicznych, paroprzepuszczalny, nieprzemakalny, wielokrotnego użytku, odporny na dezynfekcje.
Można prać w temp 60-95 st C 
</t>
    </r>
  </si>
  <si>
    <r>
      <rPr>
        <b/>
        <sz val="8"/>
        <color theme="1"/>
        <rFont val="Verdana"/>
        <family val="2"/>
        <charset val="238"/>
      </rPr>
      <t>Prześcieradło jersey z gumką o wymiarach szer.90cm x 200cm.</t>
    </r>
    <r>
      <rPr>
        <sz val="8"/>
        <color theme="1"/>
        <rFont val="Verdana"/>
        <family val="2"/>
        <charset val="238"/>
      </rPr>
      <t xml:space="preserve"> Gramatura materiału: 150 gram/m2, kolor: kolory: zielony,popielaty, niebieski. Temperatura prania do 60 stopni C.</t>
    </r>
  </si>
  <si>
    <r>
      <t>Ręczniki frotte</t>
    </r>
    <r>
      <rPr>
        <sz val="8"/>
        <color theme="1"/>
        <rFont val="Verdana"/>
        <family val="2"/>
        <charset val="238"/>
      </rPr>
      <t>: 50/100. 100% bawełny, gramatura minim.500g/m</t>
    </r>
    <r>
      <rPr>
        <vertAlign val="superscript"/>
        <sz val="8"/>
        <color theme="1"/>
        <rFont val="Verdana"/>
        <family val="2"/>
        <charset val="238"/>
      </rPr>
      <t xml:space="preserve">2  </t>
    </r>
    <r>
      <rPr>
        <sz val="8"/>
        <color theme="1"/>
        <rFont val="Verdana"/>
        <family val="2"/>
        <charset val="238"/>
      </rPr>
      <t>. Kolorystyka: jednobarwne (różowe, błękitne, fioletowe),trwały kolor- całkowita odporność na wybarwienia oraz doskonałość absorbcji wody. Przystosowane do prania mechanicznego.</t>
    </r>
  </si>
  <si>
    <r>
      <t>Prześcieradło :frotte</t>
    </r>
    <r>
      <rPr>
        <sz val="8"/>
        <color theme="1"/>
        <rFont val="Verdana"/>
        <family val="2"/>
        <charset val="238"/>
      </rPr>
      <t xml:space="preserve">   Jersey 140/200(zakładka z każdej strony 25cm) z naturalnych włókien, wysoka jakość bawełny, gramatura 160g/m</t>
    </r>
    <r>
      <rPr>
        <vertAlign val="superscript"/>
        <sz val="8"/>
        <color theme="1"/>
        <rFont val="Verdana"/>
        <family val="2"/>
        <charset val="238"/>
      </rPr>
      <t>2</t>
    </r>
    <r>
      <rPr>
        <sz val="8"/>
        <color theme="1"/>
        <rFont val="Verdana"/>
        <family val="2"/>
        <charset val="238"/>
      </rPr>
      <t xml:space="preserve">  . Łatwe do prania, możliwość suszenia w suszarce bębnowej, nie wymagające prasowania. Kolory pastelowe (różowe, błękitne, jasno żółte). Odporne na wybarwienia. W prześcieradle dookoła gumka .</t>
    </r>
  </si>
  <si>
    <r>
      <t>Komplety pościeli</t>
    </r>
    <r>
      <rPr>
        <sz val="8"/>
        <color theme="1"/>
        <rFont val="Verdana"/>
        <family val="2"/>
        <charset val="238"/>
      </rPr>
      <t>: (poszwa 140/200+ poszewka na poduszkę 70/80 lub poszwa 160/200,2 poszewki 70/80). 100% bawełny.  Pościel gładka,  miękka w dotyku, zapinana na suwak. Gramatura 140/</t>
    </r>
    <r>
      <rPr>
        <vertAlign val="superscript"/>
        <sz val="8"/>
        <color theme="1"/>
        <rFont val="Verdana"/>
        <family val="2"/>
        <charset val="238"/>
      </rPr>
      <t xml:space="preserve"> </t>
    </r>
    <r>
      <rPr>
        <sz val="8"/>
        <color theme="1"/>
        <rFont val="Verdana"/>
        <family val="2"/>
        <charset val="238"/>
      </rPr>
      <t xml:space="preserve">m </t>
    </r>
    <r>
      <rPr>
        <vertAlign val="superscript"/>
        <sz val="8"/>
        <color theme="1"/>
        <rFont val="Verdana"/>
        <family val="2"/>
        <charset val="238"/>
      </rPr>
      <t xml:space="preserve">2 </t>
    </r>
    <r>
      <rPr>
        <sz val="8"/>
        <color theme="1"/>
        <rFont val="Verdana"/>
        <family val="2"/>
        <charset val="238"/>
      </rPr>
      <t>, gęsty płócienny  splot , zapewniający wytrzymałość tkaniny. Motyw- drobne kwiaty ( pastelowe kolory). Zapewniona prawidłowość  pochłanianie wilgoci. Łatwa do prania oraz prasowania w wysokich temperaturach. Materiał odporny na wybarwienia, nie kurczący się.</t>
    </r>
  </si>
  <si>
    <r>
      <rPr>
        <b/>
        <sz val="8"/>
        <color theme="1"/>
        <rFont val="Verdana"/>
        <family val="2"/>
        <charset val="238"/>
      </rPr>
      <t>Prześcieradło jersey z gumką o wymiarach szer.120cm x 200cm.</t>
    </r>
    <r>
      <rPr>
        <sz val="8"/>
        <color theme="1"/>
        <rFont val="Verdana"/>
        <family val="2"/>
        <charset val="238"/>
      </rPr>
      <t xml:space="preserve"> Wykonanie materiał: bawełna 100%, gramatura materiału: min 160-170 gram/m2, kolor: kolory jednolite pastelowy(</t>
    </r>
    <r>
      <rPr>
        <b/>
        <u/>
        <sz val="8"/>
        <color theme="1"/>
        <rFont val="Verdana"/>
        <family val="2"/>
        <charset val="238"/>
      </rPr>
      <t>biały</t>
    </r>
    <r>
      <rPr>
        <sz val="8"/>
        <color theme="1"/>
        <rFont val="Verdana"/>
        <family val="2"/>
        <charset val="238"/>
      </rPr>
      <t>). Gumka wszyta na całym obwodzie prześcieradła. Produkt po wielokrotnym praniu zachowujące swój wygląd i nie deformujące się, nie wymaga prasowania. Temperatura prania zalecana przez producenta.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</si>
</sst>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1"/>
      <color theme="1"/>
      <name val="Calibri"/>
      <family val="2"/>
      <charset val="238"/>
      <scheme val="minor"/>
    </font>
    <font>
      <sz val="11"/>
      <color indexed="8"/>
      <name val="Czcionka tekstu podstawowego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rgb="FF3F3F76"/>
      <name val="Czcionka tekstu podstawowego"/>
      <family val="2"/>
      <charset val="238"/>
    </font>
    <font>
      <b/>
      <sz val="8"/>
      <color theme="1"/>
      <name val="Verdana"/>
      <family val="2"/>
      <charset val="238"/>
    </font>
    <font>
      <sz val="8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7"/>
      <color rgb="FF00B050"/>
      <name val="Verdana"/>
      <family val="2"/>
      <charset val="238"/>
    </font>
    <font>
      <sz val="8"/>
      <name val="Verdana"/>
      <family val="2"/>
      <charset val="238"/>
    </font>
    <font>
      <b/>
      <sz val="8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theme="1"/>
      <name val="Verdana"/>
      <family val="2"/>
      <charset val="238"/>
    </font>
    <font>
      <b/>
      <sz val="6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8"/>
      <color theme="1"/>
      <name val="Verdana"/>
      <family val="2"/>
      <charset val="238"/>
    </font>
    <font>
      <sz val="11"/>
      <name val="Calibri"/>
      <family val="2"/>
      <charset val="238"/>
      <scheme val="minor"/>
    </font>
    <font>
      <b/>
      <u/>
      <sz val="8"/>
      <color theme="0" tint="-0.499984740745262"/>
      <name val="Verdana"/>
      <family val="2"/>
      <charset val="238"/>
    </font>
    <font>
      <b/>
      <u/>
      <sz val="8"/>
      <color rgb="FF92D050"/>
      <name val="Verdana"/>
      <family val="2"/>
      <charset val="238"/>
    </font>
    <font>
      <b/>
      <u/>
      <sz val="8"/>
      <color rgb="FFFF3399"/>
      <name val="Verdana"/>
      <family val="2"/>
      <charset val="238"/>
    </font>
    <font>
      <b/>
      <u/>
      <sz val="8"/>
      <color theme="6"/>
      <name val="Verdana"/>
      <family val="2"/>
      <charset val="238"/>
    </font>
    <font>
      <vertAlign val="superscript"/>
      <sz val="8"/>
      <color theme="1"/>
      <name val="Verdana"/>
      <family val="2"/>
      <charset val="238"/>
    </font>
    <font>
      <b/>
      <u/>
      <sz val="8"/>
      <color theme="1"/>
      <name val="Verdan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Verdana"/>
      <family val="2"/>
      <charset val="238"/>
    </font>
    <font>
      <b/>
      <sz val="10"/>
      <color rgb="FF00B050"/>
      <name val="Verdana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1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4" fillId="0" borderId="0"/>
    <xf numFmtId="0" fontId="4" fillId="0" borderId="0"/>
    <xf numFmtId="0" fontId="6" fillId="0" borderId="0"/>
    <xf numFmtId="0" fontId="7" fillId="0" borderId="0"/>
    <xf numFmtId="0" fontId="10" fillId="4" borderId="3" applyNumberFormat="0" applyAlignment="0" applyProtection="0"/>
    <xf numFmtId="0" fontId="10" fillId="4" borderId="3" applyNumberFormat="0" applyAlignment="0" applyProtection="0"/>
    <xf numFmtId="0" fontId="4" fillId="0" borderId="0"/>
    <xf numFmtId="0" fontId="4" fillId="0" borderId="0"/>
    <xf numFmtId="0" fontId="4" fillId="0" borderId="0"/>
    <xf numFmtId="0" fontId="6" fillId="0" borderId="0"/>
    <xf numFmtId="0" fontId="9" fillId="0" borderId="0"/>
    <xf numFmtId="0" fontId="5" fillId="0" borderId="0"/>
    <xf numFmtId="9" fontId="4" fillId="0" borderId="0" applyFont="0" applyFill="0" applyBorder="0" applyAlignment="0" applyProtection="0"/>
    <xf numFmtId="0" fontId="13" fillId="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4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20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16" fillId="9" borderId="1" xfId="0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2" fontId="14" fillId="7" borderId="2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 textRotation="90" wrapText="1"/>
    </xf>
    <xf numFmtId="0" fontId="22" fillId="12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9" fontId="0" fillId="0" borderId="1" xfId="17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0" fontId="11" fillId="0" borderId="1" xfId="0" applyFont="1" applyBorder="1" applyAlignment="1">
      <alignment horizontal="justify" vertical="center"/>
    </xf>
    <xf numFmtId="0" fontId="22" fillId="0" borderId="1" xfId="0" applyFont="1" applyBorder="1" applyAlignment="1">
      <alignment horizontal="left" vertical="center" wrapText="1"/>
    </xf>
    <xf numFmtId="0" fontId="30" fillId="0" borderId="0" xfId="0" applyFont="1"/>
    <xf numFmtId="0" fontId="0" fillId="0" borderId="0" xfId="0" applyAlignment="1">
      <alignment wrapText="1"/>
    </xf>
    <xf numFmtId="2" fontId="0" fillId="0" borderId="0" xfId="0" applyNumberFormat="1"/>
    <xf numFmtId="0" fontId="23" fillId="0" borderId="1" xfId="0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/>
    <xf numFmtId="0" fontId="31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7" fillId="5" borderId="4" xfId="8" applyFont="1" applyFill="1" applyBorder="1" applyAlignment="1">
      <alignment horizontal="center" vertical="center" textRotation="90" wrapText="1"/>
    </xf>
    <xf numFmtId="0" fontId="17" fillId="5" borderId="2" xfId="8" applyFont="1" applyFill="1" applyBorder="1" applyAlignment="1">
      <alignment horizontal="center" vertical="center" textRotation="90" wrapText="1"/>
    </xf>
    <xf numFmtId="0" fontId="19" fillId="2" borderId="1" xfId="0" applyFont="1" applyFill="1" applyBorder="1" applyAlignment="1">
      <alignment horizontal="center" vertical="center" wrapText="1"/>
    </xf>
    <xf numFmtId="2" fontId="11" fillId="6" borderId="4" xfId="16" applyNumberFormat="1" applyFont="1" applyFill="1" applyBorder="1" applyAlignment="1">
      <alignment horizontal="center" vertical="center" textRotation="90" wrapText="1"/>
    </xf>
    <xf numFmtId="2" fontId="11" fillId="6" borderId="2" xfId="16" applyNumberFormat="1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left" vertical="center" wrapText="1"/>
    </xf>
  </cellXfs>
  <cellStyles count="71">
    <cellStyle name="Dane wejściowe 2" xfId="10"/>
    <cellStyle name="Dane wejściowe 3" xfId="9"/>
    <cellStyle name="Excel Built-in Normal" xfId="1"/>
    <cellStyle name="Neutralny 2" xfId="18"/>
    <cellStyle name="Normalny" xfId="0" builtinId="0"/>
    <cellStyle name="Normalny 2" xfId="2"/>
    <cellStyle name="Normalny 2 2" xfId="6"/>
    <cellStyle name="Normalny 2 2 2" xfId="21"/>
    <cellStyle name="Normalny 2 2 2 2" xfId="30"/>
    <cellStyle name="Normalny 2 2 2 2 2" xfId="57"/>
    <cellStyle name="Normalny 2 2 2 3" xfId="39"/>
    <cellStyle name="Normalny 2 2 2 3 2" xfId="66"/>
    <cellStyle name="Normalny 2 2 2 4" xfId="48"/>
    <cellStyle name="Normalny 2 2 3" xfId="24"/>
    <cellStyle name="Normalny 2 2 3 2" xfId="33"/>
    <cellStyle name="Normalny 2 2 3 2 2" xfId="60"/>
    <cellStyle name="Normalny 2 2 3 3" xfId="42"/>
    <cellStyle name="Normalny 2 2 3 3 2" xfId="69"/>
    <cellStyle name="Normalny 2 2 3 4" xfId="51"/>
    <cellStyle name="Normalny 2 2 4" xfId="27"/>
    <cellStyle name="Normalny 2 2 4 2" xfId="54"/>
    <cellStyle name="Normalny 2 2 5" xfId="36"/>
    <cellStyle name="Normalny 2 2 5 2" xfId="63"/>
    <cellStyle name="Normalny 2 2 6" xfId="45"/>
    <cellStyle name="Normalny 2 3" xfId="8"/>
    <cellStyle name="Normalny 2 4" xfId="19"/>
    <cellStyle name="Normalny 2 4 2" xfId="22"/>
    <cellStyle name="Normalny 2 4 2 2" xfId="31"/>
    <cellStyle name="Normalny 2 4 2 2 2" xfId="58"/>
    <cellStyle name="Normalny 2 4 2 3" xfId="40"/>
    <cellStyle name="Normalny 2 4 2 3 2" xfId="67"/>
    <cellStyle name="Normalny 2 4 2 4" xfId="49"/>
    <cellStyle name="Normalny 2 4 3" xfId="25"/>
    <cellStyle name="Normalny 2 4 3 2" xfId="34"/>
    <cellStyle name="Normalny 2 4 3 2 2" xfId="61"/>
    <cellStyle name="Normalny 2 4 3 3" xfId="43"/>
    <cellStyle name="Normalny 2 4 3 3 2" xfId="70"/>
    <cellStyle name="Normalny 2 4 3 4" xfId="52"/>
    <cellStyle name="Normalny 2 4 4" xfId="28"/>
    <cellStyle name="Normalny 2 4 4 2" xfId="55"/>
    <cellStyle name="Normalny 2 4 5" xfId="37"/>
    <cellStyle name="Normalny 2 4 5 2" xfId="64"/>
    <cellStyle name="Normalny 2 4 6" xfId="46"/>
    <cellStyle name="Normalny 2 5" xfId="20"/>
    <cellStyle name="Normalny 2 5 2" xfId="29"/>
    <cellStyle name="Normalny 2 5 2 2" xfId="56"/>
    <cellStyle name="Normalny 2 5 3" xfId="38"/>
    <cellStyle name="Normalny 2 5 3 2" xfId="65"/>
    <cellStyle name="Normalny 2 5 4" xfId="47"/>
    <cellStyle name="Normalny 2 6" xfId="23"/>
    <cellStyle name="Normalny 2 6 2" xfId="32"/>
    <cellStyle name="Normalny 2 6 2 2" xfId="59"/>
    <cellStyle name="Normalny 2 6 3" xfId="41"/>
    <cellStyle name="Normalny 2 6 3 2" xfId="68"/>
    <cellStyle name="Normalny 2 6 4" xfId="50"/>
    <cellStyle name="Normalny 2 7" xfId="26"/>
    <cellStyle name="Normalny 2 7 2" xfId="53"/>
    <cellStyle name="Normalny 2 8" xfId="35"/>
    <cellStyle name="Normalny 2 8 2" xfId="62"/>
    <cellStyle name="Normalny 2 9" xfId="44"/>
    <cellStyle name="Normalny 3" xfId="5"/>
    <cellStyle name="Normalny 3 2" xfId="11"/>
    <cellStyle name="Normalny 3 2 2" xfId="12"/>
    <cellStyle name="Normalny 3 3" xfId="13"/>
    <cellStyle name="Normalny 4" xfId="3"/>
    <cellStyle name="Normalny 4 2" xfId="14"/>
    <cellStyle name="Normalny 5" xfId="7"/>
    <cellStyle name="Normalny 6" xfId="15"/>
    <cellStyle name="Normalny 7" xfId="16"/>
    <cellStyle name="Procentowy" xfId="17" builtinId="5"/>
    <cellStyle name="Procentowy 2" xfId="4"/>
  </cellStyles>
  <dxfs count="0"/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topLeftCell="A13" zoomScale="110" zoomScaleNormal="110" zoomScaleSheetLayoutView="100" zoomScalePageLayoutView="90" workbookViewId="0">
      <selection activeCell="B23" sqref="B23"/>
    </sheetView>
  </sheetViews>
  <sheetFormatPr defaultRowHeight="15"/>
  <cols>
    <col min="1" max="1" width="3.5703125" customWidth="1"/>
    <col min="2" max="2" width="49.5703125" style="5" customWidth="1"/>
    <col min="3" max="3" width="4.7109375" customWidth="1"/>
    <col min="4" max="7" width="6.7109375" customWidth="1"/>
    <col min="8" max="8" width="9.85546875" bestFit="1" customWidth="1"/>
    <col min="14" max="14" width="18.7109375" customWidth="1"/>
    <col min="16" max="16" width="13.28515625" customWidth="1"/>
    <col min="18" max="18" width="14.7109375" customWidth="1"/>
  </cols>
  <sheetData>
    <row r="1" spans="1:14" ht="72.75" customHeight="1">
      <c r="A1" s="34" t="s">
        <v>33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</row>
    <row r="2" spans="1:14" ht="1.5" hidden="1" customHeight="1">
      <c r="A2" s="37"/>
      <c r="B2" s="37"/>
      <c r="C2" s="37"/>
      <c r="D2" s="37"/>
      <c r="E2" s="37"/>
      <c r="F2" s="37"/>
      <c r="G2" s="37"/>
      <c r="H2" s="35" t="s">
        <v>16</v>
      </c>
      <c r="I2" s="38" t="s">
        <v>12</v>
      </c>
      <c r="J2" s="38" t="s">
        <v>13</v>
      </c>
      <c r="K2" s="38" t="s">
        <v>14</v>
      </c>
      <c r="L2" s="38" t="s">
        <v>15</v>
      </c>
    </row>
    <row r="3" spans="1:14" ht="177" customHeight="1">
      <c r="A3" s="6" t="s">
        <v>10</v>
      </c>
      <c r="B3" s="7" t="s">
        <v>0</v>
      </c>
      <c r="C3" s="8" t="s">
        <v>11</v>
      </c>
      <c r="D3" s="15" t="s">
        <v>18</v>
      </c>
      <c r="E3" s="15" t="s">
        <v>17</v>
      </c>
      <c r="F3" s="15" t="s">
        <v>19</v>
      </c>
      <c r="G3" s="15" t="s">
        <v>20</v>
      </c>
      <c r="H3" s="36"/>
      <c r="I3" s="39"/>
      <c r="J3" s="39"/>
      <c r="K3" s="39"/>
      <c r="L3" s="39"/>
    </row>
    <row r="4" spans="1:14" ht="14.1" customHeight="1">
      <c r="A4" s="1" t="s">
        <v>1</v>
      </c>
      <c r="B4" s="4" t="s">
        <v>2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27</v>
      </c>
      <c r="J4" s="1" t="s">
        <v>28</v>
      </c>
      <c r="K4" s="1" t="s">
        <v>29</v>
      </c>
      <c r="L4" s="1" t="s">
        <v>30</v>
      </c>
    </row>
    <row r="5" spans="1:14" ht="86.25" customHeight="1">
      <c r="A5" s="2" t="s">
        <v>1</v>
      </c>
      <c r="B5" s="21" t="s">
        <v>34</v>
      </c>
      <c r="C5" s="9" t="s">
        <v>21</v>
      </c>
      <c r="D5" s="17">
        <v>0</v>
      </c>
      <c r="E5" s="27">
        <v>0</v>
      </c>
      <c r="F5" s="28">
        <v>100</v>
      </c>
      <c r="G5" s="27">
        <v>0</v>
      </c>
      <c r="H5" s="29">
        <f>SUM(D5:G5)</f>
        <v>100</v>
      </c>
      <c r="I5" s="18"/>
      <c r="J5" s="14"/>
      <c r="K5" s="14"/>
      <c r="L5" s="14"/>
    </row>
    <row r="6" spans="1:14" ht="86.25" customHeight="1">
      <c r="A6" s="2" t="s">
        <v>2</v>
      </c>
      <c r="B6" s="40" t="s">
        <v>35</v>
      </c>
      <c r="C6" s="9" t="s">
        <v>21</v>
      </c>
      <c r="D6" s="17">
        <v>0</v>
      </c>
      <c r="E6" s="27">
        <v>0</v>
      </c>
      <c r="F6" s="27">
        <v>20</v>
      </c>
      <c r="G6" s="27">
        <v>0</v>
      </c>
      <c r="H6" s="29">
        <f t="shared" ref="H6:H13" si="0">SUM(D6:G6)</f>
        <v>20</v>
      </c>
      <c r="I6" s="18"/>
      <c r="J6" s="14"/>
      <c r="K6" s="14"/>
      <c r="L6" s="14"/>
    </row>
    <row r="7" spans="1:14" ht="62.25" customHeight="1">
      <c r="A7" s="2" t="s">
        <v>3</v>
      </c>
      <c r="B7" s="22" t="s">
        <v>22</v>
      </c>
      <c r="C7" s="11" t="s">
        <v>21</v>
      </c>
      <c r="D7" s="1">
        <v>0</v>
      </c>
      <c r="E7" s="28">
        <v>0</v>
      </c>
      <c r="F7" s="28">
        <v>0</v>
      </c>
      <c r="G7" s="28">
        <v>110</v>
      </c>
      <c r="H7" s="29">
        <f t="shared" si="0"/>
        <v>110</v>
      </c>
      <c r="I7" s="18"/>
      <c r="J7" s="14"/>
      <c r="K7" s="14"/>
      <c r="L7" s="14"/>
    </row>
    <row r="8" spans="1:14" ht="58.5" customHeight="1">
      <c r="A8" s="2" t="s">
        <v>4</v>
      </c>
      <c r="B8" s="22" t="s">
        <v>23</v>
      </c>
      <c r="C8" s="10" t="s">
        <v>21</v>
      </c>
      <c r="D8" s="1">
        <v>0</v>
      </c>
      <c r="E8" s="28">
        <v>0</v>
      </c>
      <c r="F8" s="28">
        <v>0</v>
      </c>
      <c r="G8" s="28">
        <v>110</v>
      </c>
      <c r="H8" s="29">
        <f t="shared" si="0"/>
        <v>110</v>
      </c>
      <c r="I8" s="18"/>
      <c r="J8" s="14"/>
      <c r="K8" s="14"/>
      <c r="L8" s="14"/>
    </row>
    <row r="9" spans="1:14" ht="75" customHeight="1">
      <c r="A9" s="2" t="s">
        <v>5</v>
      </c>
      <c r="B9" s="22" t="s">
        <v>24</v>
      </c>
      <c r="C9" s="12" t="s">
        <v>21</v>
      </c>
      <c r="D9" s="1">
        <v>0</v>
      </c>
      <c r="E9" s="28">
        <v>0</v>
      </c>
      <c r="F9" s="28">
        <v>0</v>
      </c>
      <c r="G9" s="28">
        <v>43</v>
      </c>
      <c r="H9" s="29">
        <f t="shared" si="0"/>
        <v>43</v>
      </c>
      <c r="I9" s="18"/>
      <c r="J9" s="14"/>
      <c r="K9" s="14"/>
      <c r="L9" s="14"/>
    </row>
    <row r="10" spans="1:14" ht="88.5" customHeight="1">
      <c r="A10" s="2" t="s">
        <v>6</v>
      </c>
      <c r="B10" s="22" t="s">
        <v>40</v>
      </c>
      <c r="C10" s="9" t="s">
        <v>21</v>
      </c>
      <c r="D10" s="1">
        <v>0</v>
      </c>
      <c r="E10" s="28">
        <v>130</v>
      </c>
      <c r="F10" s="28">
        <v>0</v>
      </c>
      <c r="G10" s="28">
        <v>0</v>
      </c>
      <c r="H10" s="29">
        <f t="shared" si="0"/>
        <v>130</v>
      </c>
      <c r="I10" s="18"/>
      <c r="J10" s="14"/>
      <c r="K10" s="14"/>
      <c r="L10" s="14"/>
    </row>
    <row r="11" spans="1:14" ht="92.25" customHeight="1">
      <c r="A11" s="2" t="s">
        <v>7</v>
      </c>
      <c r="B11" s="22" t="s">
        <v>25</v>
      </c>
      <c r="C11" s="16" t="s">
        <v>21</v>
      </c>
      <c r="D11" s="28">
        <v>0</v>
      </c>
      <c r="E11" s="28">
        <v>220</v>
      </c>
      <c r="F11" s="28">
        <v>0</v>
      </c>
      <c r="G11" s="28">
        <v>0</v>
      </c>
      <c r="H11" s="29">
        <f t="shared" si="0"/>
        <v>220</v>
      </c>
      <c r="I11" s="18"/>
      <c r="J11" s="14"/>
      <c r="K11" s="14"/>
      <c r="L11" s="14"/>
    </row>
    <row r="12" spans="1:14" ht="52.5" customHeight="1">
      <c r="A12" s="2" t="s">
        <v>8</v>
      </c>
      <c r="B12" s="22" t="s">
        <v>32</v>
      </c>
      <c r="C12" s="9" t="s">
        <v>21</v>
      </c>
      <c r="D12" s="28">
        <v>25</v>
      </c>
      <c r="E12" s="28">
        <v>0</v>
      </c>
      <c r="F12" s="28">
        <v>0</v>
      </c>
      <c r="G12" s="28">
        <v>0</v>
      </c>
      <c r="H12" s="29">
        <v>25</v>
      </c>
      <c r="I12" s="18"/>
      <c r="J12" s="14"/>
      <c r="K12" s="14"/>
      <c r="L12" s="14"/>
    </row>
    <row r="13" spans="1:14" ht="54.75" customHeight="1">
      <c r="A13" s="2" t="s">
        <v>9</v>
      </c>
      <c r="B13" s="22" t="s">
        <v>36</v>
      </c>
      <c r="C13" s="9" t="s">
        <v>21</v>
      </c>
      <c r="D13" s="28">
        <v>25</v>
      </c>
      <c r="E13" s="28">
        <v>0</v>
      </c>
      <c r="F13" s="28">
        <v>0</v>
      </c>
      <c r="G13" s="28">
        <v>0</v>
      </c>
      <c r="H13" s="29">
        <f t="shared" si="0"/>
        <v>25</v>
      </c>
      <c r="I13" s="18"/>
      <c r="J13" s="14"/>
      <c r="K13" s="14"/>
      <c r="L13" s="14"/>
      <c r="N13" s="24"/>
    </row>
    <row r="14" spans="1:14" ht="63" customHeight="1">
      <c r="A14" s="2" t="s">
        <v>26</v>
      </c>
      <c r="B14" s="21" t="s">
        <v>37</v>
      </c>
      <c r="C14" s="9" t="s">
        <v>21</v>
      </c>
      <c r="D14" s="28">
        <v>0</v>
      </c>
      <c r="E14" s="28">
        <v>0</v>
      </c>
      <c r="F14" s="28">
        <v>100</v>
      </c>
      <c r="G14" s="28">
        <v>0</v>
      </c>
      <c r="H14" s="29">
        <f>SUM(D14:G14)</f>
        <v>100</v>
      </c>
      <c r="I14" s="18"/>
      <c r="J14" s="14"/>
      <c r="K14" s="14"/>
      <c r="L14" s="14"/>
    </row>
    <row r="15" spans="1:14" ht="82.5" customHeight="1">
      <c r="A15" s="2" t="s">
        <v>27</v>
      </c>
      <c r="B15" s="21" t="s">
        <v>38</v>
      </c>
      <c r="C15" s="9" t="s">
        <v>21</v>
      </c>
      <c r="D15" s="19">
        <v>0</v>
      </c>
      <c r="E15" s="28">
        <v>0</v>
      </c>
      <c r="F15" s="26">
        <v>600</v>
      </c>
      <c r="G15" s="28">
        <v>0</v>
      </c>
      <c r="H15" s="26">
        <f>SUM(D15:G15)</f>
        <v>600</v>
      </c>
      <c r="I15" s="20"/>
      <c r="J15" s="14"/>
      <c r="K15" s="14"/>
      <c r="L15" s="14"/>
      <c r="M15" s="23"/>
    </row>
    <row r="16" spans="1:14" ht="105" customHeight="1">
      <c r="A16" s="2" t="s">
        <v>28</v>
      </c>
      <c r="B16" s="21" t="s">
        <v>39</v>
      </c>
      <c r="C16" s="9" t="s">
        <v>21</v>
      </c>
      <c r="D16" s="19">
        <v>0</v>
      </c>
      <c r="E16" s="28">
        <v>0</v>
      </c>
      <c r="F16" s="26">
        <v>92</v>
      </c>
      <c r="G16" s="28">
        <v>0</v>
      </c>
      <c r="H16" s="26">
        <f>SUM(D16:G16)</f>
        <v>92</v>
      </c>
      <c r="I16" s="20"/>
      <c r="J16" s="14"/>
      <c r="K16" s="14"/>
      <c r="L16" s="14"/>
    </row>
    <row r="17" spans="1:17" ht="32.25" customHeight="1">
      <c r="A17" s="30"/>
      <c r="B17" s="31" t="s">
        <v>31</v>
      </c>
      <c r="C17" s="32"/>
      <c r="D17" s="32"/>
      <c r="E17" s="32"/>
      <c r="F17" s="32"/>
      <c r="G17" s="32"/>
      <c r="H17" s="32"/>
      <c r="I17" s="33"/>
      <c r="J17" s="13"/>
      <c r="K17" s="13"/>
      <c r="L17" s="13"/>
    </row>
    <row r="18" spans="1:17">
      <c r="B18" s="3"/>
      <c r="L18" s="25"/>
    </row>
    <row r="25" spans="1:17">
      <c r="O25" s="23"/>
      <c r="P25" s="23"/>
      <c r="Q25" s="23"/>
    </row>
    <row r="27" spans="1:17">
      <c r="O27" s="25"/>
      <c r="Q27" s="25"/>
    </row>
  </sheetData>
  <mergeCells count="8">
    <mergeCell ref="B17:I17"/>
    <mergeCell ref="A1:L1"/>
    <mergeCell ref="H2:H3"/>
    <mergeCell ref="A2:G2"/>
    <mergeCell ref="L2:L3"/>
    <mergeCell ref="K2:K3"/>
    <mergeCell ref="J2:J3"/>
    <mergeCell ref="I2:I3"/>
  </mergeCells>
  <phoneticPr fontId="12" type="noConversion"/>
  <pageMargins left="0.25" right="0.25" top="0.75" bottom="7.2916666666666671E-2" header="0.3" footer="0.3"/>
  <pageSetup paperSize="9" fitToHeight="0" orientation="landscape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MCUS + Projekt 10 msc.</vt:lpstr>
      <vt:lpstr>'MCUS + Projekt 10 msc.'!Obszar_wydruku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2022-10-14T10:13:34Z</dcterms:modified>
</cp:coreProperties>
</file>