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8.1.14\mzdps\Zamowienia\ZP1\A1 - PRZETARGI\ZP_2023\2. 372- Z-Zamówienia poniżej 130 tys\Z_35 Artykuły biurowe\5. Procedura postępowania\Na stronę\"/>
    </mc:Choice>
  </mc:AlternateContent>
  <bookViews>
    <workbookView xWindow="0" yWindow="0" windowWidth="28800" windowHeight="12435"/>
  </bookViews>
  <sheets>
    <sheet name="Zapotrzebowanie" sheetId="1" r:id="rId1"/>
  </sheets>
  <definedNames>
    <definedName name="_xlnm._FilterDatabase" localSheetId="0" hidden="1">Zapotrzebowanie!$A$5:$C$5</definedName>
    <definedName name="_xlnm.Print_Titles" localSheetId="0">Zapotrzebowanie!$2:$5</definedName>
  </definedNames>
  <calcPr calcId="152511"/>
</workbook>
</file>

<file path=xl/calcChain.xml><?xml version="1.0" encoding="utf-8"?>
<calcChain xmlns="http://schemas.openxmlformats.org/spreadsheetml/2006/main">
  <c r="S208" i="1" l="1"/>
  <c r="S209" i="1"/>
  <c r="S210" i="1"/>
  <c r="S211" i="1"/>
  <c r="S212" i="1"/>
  <c r="S213" i="1"/>
  <c r="S214" i="1"/>
  <c r="S202" i="1"/>
  <c r="S203" i="1"/>
  <c r="S204" i="1"/>
  <c r="S205" i="1"/>
  <c r="S206" i="1"/>
  <c r="S207" i="1"/>
  <c r="S200" i="1"/>
  <c r="S201" i="1"/>
  <c r="S45" i="1" l="1"/>
  <c r="S46" i="1"/>
  <c r="S47" i="1"/>
  <c r="S51" i="1"/>
  <c r="S52" i="1"/>
  <c r="S53" i="1"/>
  <c r="S54" i="1"/>
  <c r="S62" i="1"/>
  <c r="S94" i="1"/>
  <c r="S103" i="1"/>
  <c r="S110" i="1"/>
  <c r="S115" i="1"/>
  <c r="S157" i="1"/>
  <c r="S160" i="1"/>
  <c r="S196" i="1"/>
  <c r="S7" i="1" l="1"/>
  <c r="S8" i="1" l="1"/>
  <c r="S9" i="1" l="1"/>
  <c r="S10" i="1" l="1"/>
  <c r="S11" i="1" l="1"/>
  <c r="S12" i="1" l="1"/>
  <c r="S13" i="1" l="1"/>
  <c r="S14" i="1" l="1"/>
  <c r="S15" i="1"/>
  <c r="S16" i="1" l="1"/>
  <c r="S17" i="1" l="1"/>
  <c r="S18" i="1" l="1"/>
  <c r="S19" i="1" l="1"/>
  <c r="S20" i="1" l="1"/>
  <c r="S21" i="1" l="1"/>
  <c r="S22" i="1"/>
  <c r="S23" i="1" l="1"/>
  <c r="S24" i="1" l="1"/>
  <c r="S25" i="1" l="1"/>
  <c r="S26" i="1" l="1"/>
  <c r="S27" i="1"/>
  <c r="S28" i="1" l="1"/>
  <c r="S29" i="1" l="1"/>
  <c r="S30" i="1" l="1"/>
  <c r="S31" i="1" l="1"/>
  <c r="S32" i="1" l="1"/>
  <c r="S33" i="1" l="1"/>
  <c r="S34" i="1" l="1"/>
  <c r="S35" i="1" l="1"/>
  <c r="S36" i="1" l="1"/>
  <c r="S37" i="1" l="1"/>
  <c r="S38" i="1" l="1"/>
  <c r="S39" i="1" l="1"/>
  <c r="S40" i="1" l="1"/>
  <c r="S41" i="1" l="1"/>
  <c r="S42" i="1" l="1"/>
  <c r="S43" i="1" l="1"/>
  <c r="S44" i="1" l="1"/>
  <c r="S48" i="1" l="1"/>
  <c r="S49" i="1" l="1"/>
  <c r="S50" i="1"/>
  <c r="S55" i="1" l="1"/>
  <c r="S56" i="1"/>
  <c r="S57" i="1" l="1"/>
  <c r="S58" i="1" l="1"/>
  <c r="S59" i="1" l="1"/>
  <c r="S60" i="1" l="1"/>
  <c r="S61" i="1" l="1"/>
  <c r="S63" i="1" l="1"/>
  <c r="S64" i="1" l="1"/>
  <c r="S65" i="1" l="1"/>
  <c r="S66" i="1"/>
  <c r="S67" i="1" l="1"/>
  <c r="S68" i="1" l="1"/>
  <c r="S69" i="1" l="1"/>
  <c r="S70" i="1" l="1"/>
  <c r="S71" i="1" l="1"/>
  <c r="S72" i="1" l="1"/>
  <c r="S73" i="1" l="1"/>
  <c r="S74" i="1" l="1"/>
  <c r="S75" i="1" l="1"/>
  <c r="S76" i="1"/>
  <c r="S77" i="1"/>
  <c r="S78" i="1"/>
  <c r="S79" i="1" l="1"/>
  <c r="S80" i="1" l="1"/>
  <c r="S81" i="1" l="1"/>
  <c r="S82" i="1" l="1"/>
  <c r="S83" i="1" l="1"/>
  <c r="S84" i="1" l="1"/>
  <c r="S85" i="1" l="1"/>
  <c r="S86" i="1" l="1"/>
  <c r="S87" i="1" l="1"/>
  <c r="S88" i="1" l="1"/>
  <c r="S89" i="1" l="1"/>
  <c r="S90" i="1"/>
  <c r="S91" i="1" l="1"/>
  <c r="S92" i="1" l="1"/>
  <c r="S93" i="1" l="1"/>
  <c r="S95" i="1" l="1"/>
  <c r="S96" i="1" l="1"/>
  <c r="S97" i="1" l="1"/>
  <c r="S98" i="1" l="1"/>
  <c r="S99" i="1"/>
  <c r="S100" i="1" l="1"/>
  <c r="S101" i="1" l="1"/>
  <c r="S102" i="1" l="1"/>
  <c r="S104" i="1" l="1"/>
  <c r="S105" i="1" l="1"/>
  <c r="S106" i="1" l="1"/>
  <c r="S107" i="1" l="1"/>
  <c r="S108" i="1" l="1"/>
  <c r="S109" i="1" l="1"/>
  <c r="S111" i="1" l="1"/>
  <c r="S112" i="1"/>
  <c r="S113" i="1" l="1"/>
  <c r="S114" i="1" l="1"/>
  <c r="S116" i="1" l="1"/>
  <c r="S117" i="1" l="1"/>
  <c r="S118" i="1" l="1"/>
  <c r="S119" i="1" l="1"/>
  <c r="S120" i="1" l="1"/>
  <c r="S121" i="1" l="1"/>
  <c r="S122" i="1"/>
  <c r="S123" i="1" l="1"/>
  <c r="S124" i="1" l="1"/>
  <c r="S125" i="1" l="1"/>
  <c r="S126" i="1" l="1"/>
  <c r="S127" i="1" l="1"/>
  <c r="S128" i="1" l="1"/>
  <c r="S129" i="1" l="1"/>
  <c r="S130" i="1"/>
  <c r="S131" i="1" l="1"/>
  <c r="S132" i="1" l="1"/>
  <c r="S133" i="1" l="1"/>
  <c r="S134" i="1" l="1"/>
  <c r="S135" i="1" l="1"/>
  <c r="S136" i="1" l="1"/>
  <c r="S137" i="1" l="1"/>
  <c r="S138" i="1"/>
  <c r="S139" i="1" l="1"/>
  <c r="S140" i="1" l="1"/>
  <c r="S141" i="1" l="1"/>
  <c r="S142" i="1" l="1"/>
  <c r="S143" i="1" l="1"/>
  <c r="S144" i="1" l="1"/>
  <c r="S145" i="1" l="1"/>
  <c r="S146" i="1" l="1"/>
  <c r="S147" i="1" l="1"/>
  <c r="S148" i="1" l="1"/>
  <c r="S149" i="1" l="1"/>
  <c r="S150" i="1" l="1"/>
  <c r="S151" i="1"/>
  <c r="S152" i="1" l="1"/>
  <c r="S153" i="1"/>
  <c r="S154" i="1" l="1"/>
  <c r="S155" i="1" l="1"/>
  <c r="S156" i="1" l="1"/>
  <c r="S158" i="1" l="1"/>
  <c r="S159" i="1" l="1"/>
  <c r="S161" i="1" l="1"/>
  <c r="S162" i="1" l="1"/>
  <c r="S163" i="1"/>
  <c r="S164" i="1"/>
  <c r="S165" i="1"/>
  <c r="S166" i="1" l="1"/>
  <c r="S167" i="1" l="1"/>
  <c r="S168" i="1" l="1"/>
  <c r="S169" i="1" l="1"/>
  <c r="S170" i="1" l="1"/>
  <c r="S171" i="1" l="1"/>
  <c r="S172" i="1" l="1"/>
  <c r="S173" i="1"/>
  <c r="S174" i="1" l="1"/>
  <c r="S175" i="1" l="1"/>
  <c r="S176" i="1" l="1"/>
  <c r="S177" i="1"/>
  <c r="S178" i="1" l="1"/>
  <c r="S179" i="1" l="1"/>
  <c r="S180" i="1" l="1"/>
  <c r="S181" i="1" l="1"/>
  <c r="S182" i="1" l="1"/>
  <c r="S183" i="1" l="1"/>
  <c r="S184" i="1" l="1"/>
  <c r="S185" i="1" l="1"/>
  <c r="S186" i="1"/>
  <c r="S187" i="1" l="1"/>
  <c r="S188" i="1" l="1"/>
  <c r="S189" i="1" l="1"/>
  <c r="S190" i="1" l="1"/>
  <c r="S191" i="1" l="1"/>
  <c r="S192" i="1" l="1"/>
  <c r="S193" i="1" l="1"/>
  <c r="S194" i="1"/>
  <c r="S195" i="1" l="1"/>
  <c r="S197" i="1" l="1"/>
  <c r="S198" i="1"/>
  <c r="S199" i="1" l="1"/>
</calcChain>
</file>

<file path=xl/sharedStrings.xml><?xml version="1.0" encoding="utf-8"?>
<sst xmlns="http://schemas.openxmlformats.org/spreadsheetml/2006/main" count="671" uniqueCount="453">
  <si>
    <t>Przedmiot zamówienia</t>
  </si>
  <si>
    <t>J.m.</t>
  </si>
  <si>
    <t>op.</t>
  </si>
  <si>
    <t>szt.</t>
  </si>
  <si>
    <t>szt</t>
  </si>
  <si>
    <t>bl.</t>
  </si>
  <si>
    <t xml:space="preserve">bl. </t>
  </si>
  <si>
    <t>ryza</t>
  </si>
  <si>
    <t>karton</t>
  </si>
  <si>
    <t xml:space="preserve">Wąs do skoroszytu z metalową blaszką op. po 25 szt. </t>
  </si>
  <si>
    <t>Zakreślacz (różowy, zielony, żółty, czerwony, niebieski), ścięta końcówka, szer. linii  1-5mm, gumowane boki obudowy.</t>
  </si>
  <si>
    <t xml:space="preserve">Wizytownik - folia PCV na 96 wizytówek Zawiera 12 koszulek przymocowanych trwale do grzbietu okładki. Każda koszulka mieści 8 wizytówek, po 4 w pionie. </t>
  </si>
  <si>
    <t xml:space="preserve">Jednokolorowa okładka do dyplomów bez nadruku A-4 o rozmiarach 220X310 mm,  kolor bordowy. </t>
  </si>
  <si>
    <t>op</t>
  </si>
  <si>
    <t>Pinezki tablicowe (beczułki). Opakowanie po 50 szt.</t>
  </si>
  <si>
    <t>DPS Karmelkowa</t>
  </si>
  <si>
    <t>DDP</t>
  </si>
  <si>
    <t xml:space="preserve">Kalkulator biurowy 12- miejscowy wyświetlacz, możliwość odtworzenia ostatnich osiemdziesięciu kroków, podwójne zasilanie </t>
  </si>
  <si>
    <t xml:space="preserve">Zszywki 24/6 x 1000 szt. </t>
  </si>
  <si>
    <t xml:space="preserve">Zszywki 26/6 x 1000 szt. </t>
  </si>
  <si>
    <t>bl</t>
  </si>
  <si>
    <t xml:space="preserve">Papier komputerowy, bezpyłowy z dokładnie wykonaną perforacją o rozmiarach 240x12 (1+0)  gramatura 60g, kopia trójkolorowa, 600 kpl/ pud.                         </t>
  </si>
  <si>
    <t>Dwustronna taśma klejąca o wymiarach 38mm x 10m;  dwa  nośniki – folia PP, pokryta białym syntetycznym klejem kauczukowym, całość zabezpieczona jest podwójnie silikonowaną okleiną ochronną koloru żółtego. Nadaje się do klejenia poliestrowych i polietylenowych pianek, płytek, reklam, kopert, do mocowania wykładzin podłogowych.  Cechuje ją wysoka przyczepność i  kleistość.</t>
  </si>
  <si>
    <t xml:space="preserve">Papier kserograficzny format A-5, klasa A, 80g/m2, biel  164-168 (CIE), nieprzezroczystość &gt;90%, papier do zastosowań w: kserokopiarkach, faksach na papier A-4, drukarkach laserowych i atramentowych,  wilgotność max. 5%, ryza – 500 arkuszy. </t>
  </si>
  <si>
    <t>RAZEM (ilość)</t>
  </si>
  <si>
    <t>Zszywki do zszywacza rozm. 12 mm. Opakowanie 1000 szt.</t>
  </si>
  <si>
    <t xml:space="preserve">Zszywki 23/6, 1000 szt.  </t>
  </si>
  <si>
    <t xml:space="preserve">Zszywki 24/10, 1000 szt.  </t>
  </si>
  <si>
    <t>Zszywki do zszywacza rozm. 14 mm. Opakowanie 1000 szt.</t>
  </si>
  <si>
    <t>Dwustronna taśma montażowa, szer.12-14mm, dł. 3m, średnica rolki ok. 75- 76 mm w kolorze białym.</t>
  </si>
  <si>
    <t xml:space="preserve">Teczka  do akt osobowych A4 - 2 ringi. Teczka wykonana z mocnej folii PVC usztywnionej tekturą, wyposażona w zamek 2 ringi typ R, grzbiet: 2 cm, w środku wpięty tekturowy wkład A, B, C, na grzbiecie kieszeń z kartonikiem na dane personalne, kolor granatowy.        </t>
  </si>
  <si>
    <t>Temperówka metalowa z jednym otworem, z pojemnikiem wykonanym z transparentnego plastiku o wysokiej trwałości.</t>
  </si>
  <si>
    <t xml:space="preserve">Wilgotne chusteczki czyszczące do ekranów TFT/LCD/LED/Plazma, laptopów, notebooków, skanerów, filtrów i szklanych powierzchni każdego rodzaju. Produkt nie zawierający alkoholu, nie pozostawiający smug i posiadający właściwości antystatyczne. Zawartość: 100 wilgotnych chusteczek w tubie. </t>
  </si>
  <si>
    <t>Zszywacz biurowy, metalowy, wykończenie z tworzywa sztucznego,  jednorazowo zszywający do 20 kartek, pojemność min. 50 zszywek 26/6 lub 150 24/6, głębokość zszywania min. 51 mm.</t>
  </si>
  <si>
    <t xml:space="preserve">Spinacz biurowy owalny 50mm, 100 szt.  </t>
  </si>
  <si>
    <t xml:space="preserve">Spinacz krzyżakowy 41mm, 50 szt.  </t>
  </si>
  <si>
    <t>Grzbiety plastikowe do bindowania w wym. 19 mm w różnych kolorach, opakowanie 100 szt.</t>
  </si>
  <si>
    <t xml:space="preserve">Przekładki do segregatora 1/3 A4, kartonowe 105x240  op. 100 szt. </t>
  </si>
  <si>
    <t xml:space="preserve">Papier kserograficzny format  A3,  klasa A, gramatura 80g/m2, biel 164-168 (CIE), nieprzezroczystość &gt;90%, papier do zastosowań w: kserokopiarkach, faksach, drukarkach laserowych i atramentowych,  wilgotność max. 5%, ryza – 500 arkuszy.  </t>
  </si>
  <si>
    <t>Koperta brązowa A4, samoprzylepna, rozszerzona do pakowania większej ilości dokumentów, E-4, HK, rozmiar 280 x 400 mm.</t>
  </si>
  <si>
    <t>Marker lakierowy z końcówką okrągłą, grubość linii pisania 2-3 mm, przeznaczony do wykonywania trwałych oznaczeń na niemal każdej powierzchni, także porowatej, tusz pigmentowy, dobrze kryjący i wysoce nieprzezroczysty, wodoodporny i szybkoschnący, odporny na ścieranie, odporny na działanie temperatury do 1000°C (kolory: biały, żółty, złoty, srebrny i czarny), tusz o nieagresywnym zapachu, nie zawiera toluenu i ksylenu, posiada system kontroli dopływu tuszu do końcówki, aluminiowa obudowa.</t>
  </si>
  <si>
    <t xml:space="preserve">Teczka akademicka z tektury z rączką.        </t>
  </si>
  <si>
    <t xml:space="preserve">Teczka do podpisu Materiał: karton/tworzywo 
Format: A4 
Ilość przegródek:10 
Kolor: (do wyboru podczas składania zamówienia).  </t>
  </si>
  <si>
    <t xml:space="preserve">DPS Rędzińska </t>
  </si>
  <si>
    <t>DOT Karmelkowa</t>
  </si>
  <si>
    <t>DOT Redzińska</t>
  </si>
  <si>
    <t>ZPS  Mączna</t>
  </si>
  <si>
    <t>ZPS Karmelkowa</t>
  </si>
  <si>
    <t>ZPS Rędzińska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</si>
  <si>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</si>
  <si>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</si>
  <si>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</si>
  <si>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</si>
  <si>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</si>
  <si>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</si>
  <si>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</si>
  <si>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</si>
  <si>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</si>
  <si>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</si>
  <si>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</si>
  <si>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</si>
  <si>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</si>
  <si>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</si>
  <si>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</si>
  <si>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</si>
  <si>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</si>
  <si>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</si>
  <si>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</si>
  <si>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</si>
  <si>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</si>
  <si>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</si>
  <si>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</si>
  <si>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</si>
  <si>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</si>
  <si>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</si>
  <si>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</si>
  <si>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</si>
  <si>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</si>
  <si>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</si>
  <si>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</si>
  <si>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</si>
  <si>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</si>
  <si>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</si>
  <si>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</si>
  <si>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</si>
  <si>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</si>
  <si>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</si>
  <si>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</si>
  <si>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</si>
  <si>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</si>
  <si>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</si>
  <si>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</si>
  <si>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</si>
  <si>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</si>
  <si>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</si>
  <si>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</si>
  <si>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</si>
  <si>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</si>
  <si>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</si>
  <si>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</si>
  <si>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</si>
  <si>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</si>
  <si>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</si>
  <si>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</si>
  <si>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</si>
  <si>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</si>
  <si>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</si>
  <si>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</si>
  <si>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</si>
  <si>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</si>
  <si>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</si>
  <si>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</si>
  <si>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</si>
  <si>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</si>
  <si>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</si>
  <si>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</si>
  <si>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</si>
  <si>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</si>
  <si>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</si>
  <si>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</si>
  <si>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</si>
  <si>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</si>
  <si>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</si>
  <si>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</si>
  <si>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</si>
  <si>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</si>
  <si>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</si>
  <si>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</si>
  <si>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</si>
  <si>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</si>
  <si>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</si>
  <si>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</si>
  <si>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</si>
  <si>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</si>
  <si>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</si>
  <si>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</si>
  <si>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</si>
  <si>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</si>
  <si>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</si>
  <si>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</si>
  <si>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</si>
  <si>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</si>
  <si>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</si>
  <si>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</si>
  <si>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</si>
  <si>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</si>
  <si>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</si>
  <si>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</si>
  <si>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</si>
  <si>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</si>
  <si>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</si>
  <si>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</si>
  <si>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</si>
  <si>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</si>
  <si>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</si>
  <si>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</si>
  <si>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</si>
  <si>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</si>
  <si>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</si>
  <si>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</si>
  <si>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</si>
  <si>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</si>
  <si>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</si>
  <si>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</si>
  <si>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</si>
  <si>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</si>
  <si>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</si>
  <si>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</si>
  <si>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</si>
  <si>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</si>
  <si>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</si>
  <si>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</si>
  <si>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</si>
  <si>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</si>
  <si>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</si>
  <si>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</si>
  <si>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</si>
  <si>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</si>
  <si>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</si>
  <si>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</si>
  <si>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</si>
  <si>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</si>
  <si>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</si>
  <si>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</si>
  <si>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</si>
  <si>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</si>
  <si>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</si>
  <si>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</si>
  <si>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</si>
  <si>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</si>
  <si>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</si>
  <si>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</si>
  <si>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</si>
  <si>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</si>
  <si>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</si>
  <si>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</si>
  <si>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</si>
  <si>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</si>
  <si>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</si>
  <si>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</si>
  <si>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</si>
  <si>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</si>
  <si>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</si>
  <si>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</si>
  <si>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</si>
  <si>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</si>
  <si>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</si>
  <si>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</si>
  <si>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</si>
  <si>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</si>
  <si>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</si>
  <si>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</si>
  <si>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</si>
  <si>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</si>
  <si>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</si>
  <si>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</si>
  <si>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</si>
  <si>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</si>
  <si>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</si>
  <si>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</si>
  <si>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</si>
  <si>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</si>
  <si>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</si>
  <si>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</si>
  <si>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</si>
  <si>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</si>
  <si>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</si>
  <si>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</si>
  <si>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</si>
  <si>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</si>
  <si>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</si>
  <si>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</si>
  <si>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</si>
  <si>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</si>
  <si>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</si>
  <si>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</si>
  <si>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</si>
  <si>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</si>
  <si>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</si>
  <si>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</si>
  <si>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DOT Mączna</t>
  </si>
  <si>
    <t>191.</t>
  </si>
  <si>
    <t>192.</t>
  </si>
  <si>
    <t>193.</t>
  </si>
  <si>
    <t>194.</t>
  </si>
  <si>
    <t>DDP SEMAFOROWA NR 1</t>
  </si>
  <si>
    <t>DDP SEMAFOROWA NR 2</t>
  </si>
  <si>
    <t>DDP KARMELKOWA</t>
  </si>
  <si>
    <t>DDP SKOCZYLASA</t>
  </si>
  <si>
    <t>195.</t>
  </si>
  <si>
    <t>Folia laminacyjna do dokumentów format A5, 80 micronów, opakowanie 100szt.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</si>
  <si>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</si>
  <si>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</si>
  <si>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</si>
  <si>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</si>
  <si>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</si>
  <si>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</si>
  <si>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</si>
  <si>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</si>
  <si>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</si>
  <si>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206.</t>
  </si>
  <si>
    <t>207.</t>
  </si>
  <si>
    <t>205.</t>
  </si>
  <si>
    <t>Korektor w pisaku 10 - 12 ml.</t>
  </si>
  <si>
    <t xml:space="preserve">Druk akcydensowy "Zmiana miejsca użytkowania środka trwałego wyposażenia" samokopiujący, format A-6, bloczek 40 kart. </t>
  </si>
  <si>
    <t xml:space="preserve">Klej biurowy w tubce, klej introligatorski służący do klejenia papieru, drewna, filcu, tkaniny, korka, ceramiki, folii aluminiowej, styropianu oraz różnych prac plastycznych. Po wyschnięciu jest przezroczysty i elastyczny.  Pojemność tubki  40 - 45 g. </t>
  </si>
  <si>
    <t xml:space="preserve">Teczka  do akt osobowych A4 - 2 ringi. Teczka wykonana z mocnej folii PVC usztywnionej tekturą, wyposażona w zamek 2 ringi typ R, grzbiet: 3 cm, w środku wpięty tekturowy wkład A, B, C, na grzbiecie kieszeń z kartonikiem na dane personalne, kolor niebieski.  </t>
  </si>
  <si>
    <t>208.</t>
  </si>
  <si>
    <t>ZPS + DPS + DOT  Kaletnicza</t>
  </si>
  <si>
    <t>DPS Mączna + Zarząd</t>
  </si>
  <si>
    <t>Arkusz spisu z natury, A4, jednostronny, samokopiujący z oryginałem i kopią, 48 kartek.</t>
  </si>
  <si>
    <t>bloczek</t>
  </si>
  <si>
    <t>Bibuła karbowana/marszczona w rolkach (kolory do wyboru przez Zamawiajacego w trakcie składania zamówienia).</t>
  </si>
  <si>
    <t>Bloczek samoprzylepny 76 x 76 harmonijka x 100 kartek.</t>
  </si>
  <si>
    <t xml:space="preserve">Bloczki samoprzylepne żółte 51x38 mm x 100 kartek. </t>
  </si>
  <si>
    <t>Bloczki samoprzylepne żółte 51x76 mm x 100 kartek.</t>
  </si>
  <si>
    <t xml:space="preserve">Bloczki samoprzylepne żółte 76x76 mm x 100 kartek.  </t>
  </si>
  <si>
    <t>Bloczki samoprzylepne żółte, 76x125 mm x 100 kartek.</t>
  </si>
  <si>
    <t>Blok do tablicy typu Flipchart, gładki, rozmiar kartek 100x60; gramatura 50 - 90 g/m2, 10 kartek.</t>
  </si>
  <si>
    <t>Blok makulaturowy (listowy) A-4 80 kartek w kratkę z okładką, gramatura papieru 60 - 80  g/m2.</t>
  </si>
  <si>
    <t xml:space="preserve">Blok makulaturowy A-5, 50 kartek w kratkę,  otwierany od góry z możliwością wyrywania kartek, gramatura papieru 60 - 80  g/m2.   </t>
  </si>
  <si>
    <t>Blok techniczny A-3,  biały  10 kartek, gramatura papieru 150 - 170 g/m2.</t>
  </si>
  <si>
    <t>Blok techniczny A-4  biały  10 kartek,  gramatura papieru 160 - 200 g/m2.</t>
  </si>
  <si>
    <t xml:space="preserve">Blok techniczny A-4 kolorowy (20 kartek), gramatura papieru 160 - 200 g/m2. </t>
  </si>
  <si>
    <t>Blok techniczny kolorowy  A3 (20-25 kolorów), gramatura papieru 160 - 200 g/m2.</t>
  </si>
  <si>
    <t>Brulion-twarda oprawa A-4 96 kartek (kratka, linia, gładki).</t>
  </si>
  <si>
    <t xml:space="preserve">Brulion-twarda oprawa A-5 96 kartek w kratkę. </t>
  </si>
  <si>
    <t>Brystol biały arkusz A-1, gramatura 160 - 180 g/m2.</t>
  </si>
  <si>
    <t xml:space="preserve">Brystol kolorowy arkusz A-1 (różne kolory, intensywne barwy), gramatura 160 - 180 g/m2.                             </t>
  </si>
  <si>
    <t>Cienkopisy kolorowe, fibrowa końcówka oprawiona  w metal, wentylowana skuwka, szer. linii 0,4 mm., długość linii pisania 1200 m (+/-200m).</t>
  </si>
  <si>
    <t xml:space="preserve">Datownik do stemplowania korespondencji firmowej; wys lit/cyfr od 3 mm do 4 mm. </t>
  </si>
  <si>
    <t>Deska z klipem, A4.</t>
  </si>
  <si>
    <t>Długopis z podstawką na sprężynie; podkładka + przylepiec; 
kolor wkładu: niebieski, czerwony, zielony, czarny;
obudowa - trwały plastik 
(Kolory do wyboru przez Zamawiającego w trakcie składania zamówienia).</t>
  </si>
  <si>
    <t>Długopis automatyczny z wymiennym wkładem, tusz niebieski, grubość końcówki 0,5 - 0,7mm, szerokość lini pisania 0,5- 0,7mm
Długość linii pisania 1500 m.</t>
  </si>
  <si>
    <t xml:space="preserve">Długopis z wymiennym wkładem, automatyczny, tusz niebieski olejowy, obudowa z elementami antypoślizgowymi, grubość końcówki 07 mm, szerokość linii 02 - 04 mm
Długość linii pisania 1500 m. </t>
  </si>
  <si>
    <t>Długopis z wymiennym wkładem, tusz niebieski olejowy,  grubość końcówki/szerokość lini 05 mm - 07 mm
Długość linii pisania 1400 m.</t>
  </si>
  <si>
    <t>Długopisy z wymiennym wkładem, kolorowe (niebieski, czerwony, zielony, czarny); przezroczysta, plastikowa obudowa umożliwia kontrolę tuszu zatyczka z zapinką w kolorze tuszu, grubość końcówki /szerokość linii 1mm, długość linii pisania 2000m, opakowanie zbiorcze: 50 sztuk.</t>
  </si>
  <si>
    <t xml:space="preserve">Długopisy żelowe (niebieskie, czarne), obudowa w kolorze  tuszu, długość linii pisania 1500 m, kulka wykonana z węglika wolfranu.            </t>
  </si>
  <si>
    <t>Druk - Ewidencja wyjść w godzinach służbowych A4.</t>
  </si>
  <si>
    <t>Druk - Karta  ewidencji wyposażenia  format A5, druk dwustronny na kartonie, 50 kartek.</t>
  </si>
  <si>
    <t xml:space="preserve">Druk - Karta drogowa SM 101, druk offsetowy A5, 100  kartek. </t>
  </si>
  <si>
    <t>Druk - Kasa przyjmie KP, format A6 papier samokopiujący, od 80 kartek.</t>
  </si>
  <si>
    <t xml:space="preserve">Druk - Kasa Wypłaci KW, format A6 papier samokopiujący a` 100. </t>
  </si>
  <si>
    <t xml:space="preserve">Druk - Polecenie księgowania PK, format A5, wielokopia, papier samokopiujący, druk jednostronny, bloczek 80 kartek. </t>
  </si>
  <si>
    <t xml:space="preserve">Druk - Rozliczenie zaliczki  A-6 papier: offsetowy bloczek: 80 kartek. </t>
  </si>
  <si>
    <t>Druk pobranie materiału - druk RW, A5, papier samokopiujący, 80 kartek.</t>
  </si>
  <si>
    <t>Druk -Wniosek o  zaliczkę A-6 papier: offsetowy bloczek: 80 kartek.</t>
  </si>
  <si>
    <t>Dwustronna polietylenowa taśma piankowa wyposażona w klej akrylatowy. Dobra siła klejenia do różnych powierzchni. Produkt zaprojektowany do ogólnych zastosowań takich jak klejenie czy przytrzymywanie. Możliwe zastosowania, np. do montażu lekkich emblematów, szyldów itp. Wymiary: 19mm x 5m.</t>
  </si>
  <si>
    <t>Dziennik korenspondencyjny, twarda oprawa A4, 288 kart.</t>
  </si>
  <si>
    <t xml:space="preserve">Dziurkacz biurowy z ogranicznikiem formatu, dziurkuje do 10 kartek na raz. </t>
  </si>
  <si>
    <t>Dziurkacz biurowy z ogranicznikiem formatu, dziurkuje do 65 kartek na raz, mocny dziurkacz z długą dźwignią, dla ułatwienia obsługi metalowa prowadnica.</t>
  </si>
  <si>
    <t xml:space="preserve">Dziurkacz ozdobny, wzory kwiatek, gwiazdka; wycina i wytłacza motywy z papieru o gramaturze do 250 g/m². </t>
  </si>
  <si>
    <t xml:space="preserve">Farby akwarelowe szkolne, 12 guziczków (kolorów) na plastikowej palecie.  </t>
  </si>
  <si>
    <t>Farby plakatowe 20 - 22 ml, zestaw 12 kolorów, mix kolorów.</t>
  </si>
  <si>
    <t>Farby witrażowe do malowania na szkle, zestaw 12 kolorów.</t>
  </si>
  <si>
    <t>Folia laminacyjna do dokumentów format A4, 80 micronów, opakowanie 100 szt.</t>
  </si>
  <si>
    <t xml:space="preserve">Foliopis permanentny grubość linii pisania 0,3-1 mm. </t>
  </si>
  <si>
    <t>Gumka dwuczęściowa dwukolorowa do ścierania ołówka, kredek, atramentu, długopisu, ze specjalnego, miękkiego tworzywa sztucznego. Wymiary 50x19x12mm (+/- 5 mm).</t>
  </si>
  <si>
    <t>Kalkulator z drukarką, duży 12 pozycyjny wyświetlacz LCD, dwukolorowy wydruk, szerokość papieru 57-58 mm, taśma barwiąca, możliwość wykonywania obliczeń bez użycia drukarki, klawisz wysuwu papieru, obliczenia podatkowe, obliczanie kosztu, marży, zysku.</t>
  </si>
  <si>
    <t xml:space="preserve">Klej biurowy w sztyfcie, niebrudzący, zmywalny, bezbarwny, bezwonny, nietoksyczny, 36g (+/- 3 g).                             </t>
  </si>
  <si>
    <t xml:space="preserve">Klej do drewna i papieru,  do sklejania na zimno drewna z drewnem, drewna z tkaninami, drewna z tworzywami sztucznymi. op. tubka, pojm. 40g  (+/- 5 g).    </t>
  </si>
  <si>
    <t>Klej i lakier decoupage 2 w 1, 500 ml.</t>
  </si>
  <si>
    <t>Klej WIKOL - klej do drewna i papieru, tektury do sklejania na zimno drewna z drewnem, drewna z tkaninami, drewna z tworzyw. sztucznymi  1kg = 1000 ml.</t>
  </si>
  <si>
    <t>Klips archiwizacyjny (spinki) do spinania dokumentów wypinanych z segregatora (opakowanie 50 szt.).</t>
  </si>
  <si>
    <t>Klipy do papieru metalowe 19mm (opakowanie 12 szt.).</t>
  </si>
  <si>
    <t>Klipy do papieru metalowe 32mm (opakowanie 12 szt.).</t>
  </si>
  <si>
    <t xml:space="preserve">Klipy do papieru metalowe 51mm (opakowanie 12 szt.). </t>
  </si>
  <si>
    <t>Koperta bąbelkowa A4.</t>
  </si>
  <si>
    <t xml:space="preserve">Koperta biała C-4 samoprzylepna. </t>
  </si>
  <si>
    <t xml:space="preserve">Koperta biała C-5 samoprzylepna. </t>
  </si>
  <si>
    <t xml:space="preserve">Koperta biała C-6 samoprzylepna. </t>
  </si>
  <si>
    <t xml:space="preserve">Korektor w taśmie 5 mm x 8 m , suchy, umożliwia natychmiastowe pisanie. </t>
  </si>
  <si>
    <t xml:space="preserve">Kostka biurowa biała, klejona 85x85x400mm (bloczek). </t>
  </si>
  <si>
    <t xml:space="preserve">Koszulka do akt z klapką otwierana z boku, przeźroczysta, specjalnie wzmocniony brzeg, pasek z mikroperforacją, wymiary wewn.: 225x310mm., wymiary zew. 238x334mm. Pakowane po 10 szt. </t>
  </si>
  <si>
    <t xml:space="preserve">Koszulki groszkowe do akt A5 x 100 szt. na dokumenty, wykonane z ekologicznej folii polipropylenowej o grubości 50 mic., przeźroczyste, antyelektrostatyczne, ze wzmocnionym brzegiem, otwierane na górze. </t>
  </si>
  <si>
    <t>Koszulki krystaliczne do akt A4 x 100 szt. na dokumenty, wykonane z ekologicznej folii polipropylenowej o grubości 50 mic., przeźroczyste, antyelektrostatyczne, ze wzmocnionym brzegiem, otwierane na górze.</t>
  </si>
  <si>
    <t xml:space="preserve">Kredki ołówkowe kolorowe niełamliwe, temperowane, zestaw 12 szt. </t>
  </si>
  <si>
    <t xml:space="preserve">Kredki pastele olejowe 24 kolory.                 </t>
  </si>
  <si>
    <t xml:space="preserve">Kredki pastelowe suche, dobrze rozcierające się na podłożu 24 kolory. </t>
  </si>
  <si>
    <t xml:space="preserve">Kredki świecowe 12 kolorów. </t>
  </si>
  <si>
    <t>Książka gabinetu zabiegowego format A4 papier offsetowy druk dwustronny twarda okleina skóropodobna a`100 kartek.</t>
  </si>
  <si>
    <t xml:space="preserve">Książka Raportów Pielęgniarskich format A4 papier offsetowy druk dwustronny twarda okleina skóropodobna a`100 kartek. </t>
  </si>
  <si>
    <t>Kwitariusz przychodowo-ewidencyjny A-5, 60 kartek samokopiujący, wielokopia, ciągłość numerów K-103/s.</t>
  </si>
  <si>
    <t>Laminator do formatu A4 posiadający automatyczne wyłączanie i zabezpieczenie przed przegrzaniem. Laminacja na gorąco. Prędkość laminacji: 30-33 cm/min, system laminacji 2 rolki.</t>
  </si>
  <si>
    <t xml:space="preserve">Linijka z przezroczystego polistyrenu o optymalnej giętkości, gwarantowana jakość wykonania skali; linijka posiada zaokrąglone rogi od 30 cm do 40 cm. </t>
  </si>
  <si>
    <t>Marker biały, pisze po tkaninach, grubość linii pisania 2-3 mm, niezmywalny.</t>
  </si>
  <si>
    <t xml:space="preserve">Marker czarny, pisze po tkaninach, grubość linii pisania 2-3 mm, niezmywalny. </t>
  </si>
  <si>
    <t>Marker do wiekszości powierzchni, cienka końcówka wzmocniona metalową obudową pozwala pisać bardzo precyzyjnie, idealny do wypełniania albumów, zaproszeń i świątecznych kartek; aluminiowa obudowa odporna na zgniecenia i pęknięcia. Wodoodporny, nieścieralny i nieblaknący tusz olejowy. Bez ksylenu. Dostępny w kolorach: złotym, srebrnym, linia pisania 1mm.</t>
  </si>
  <si>
    <t>Marker permanentny z okrągłą końcówką, grubość linii pisania 1.5 - 3 mm wodoodporny do pisania na tworzywach sztucznych, szkle, metalu, szybkoschnący (czarny).</t>
  </si>
  <si>
    <r>
      <t>Marker permanentny ze ściętą końcówką</t>
    </r>
    <r>
      <rPr>
        <b/>
        <sz val="8"/>
        <rFont val="Verdana"/>
        <family val="2"/>
        <charset val="238"/>
      </rPr>
      <t>,</t>
    </r>
    <r>
      <rPr>
        <sz val="8"/>
        <rFont val="Verdana"/>
        <family val="2"/>
        <charset val="238"/>
      </rPr>
      <t xml:space="preserve"> grubość linii pisania 1-5 mm wodoodporny do pisania na tworzywach sztucznych, szkle, metalu, szybkoschnący (niebieski, czarny, czerwony, zielony).</t>
    </r>
  </si>
  <si>
    <t xml:space="preserve">Nożyczki biurowe ze stali nierdzewnej z ostrzem o dł. od 15 cm do 16 cm, rękojeść wykonana z materiału odpornego na pęknięcia, z gumowanym, miękkim uchwytem. </t>
  </si>
  <si>
    <t xml:space="preserve">Ofertówka sztywna przezroczysta A-4, grubość folii 0,15-0,2 mm. </t>
  </si>
  <si>
    <t xml:space="preserve">Ołówek (twardość HB) 10 szt. w opakowaniu. </t>
  </si>
  <si>
    <t xml:space="preserve">Papier biały, pakowy; wymiary papieru to około 70 x 100 (+/- 5 cm) o gramaturze 70 - 80 g/m2. </t>
  </si>
  <si>
    <t>Papier karbowany 50x35cm (kolory do wyboru przez Zamawiającego w trakcie składania zamówienia).</t>
  </si>
  <si>
    <t xml:space="preserve">Papier kolorowy do wycinanek A-4, 8 kart, o intensywnej kolorystyce. </t>
  </si>
  <si>
    <t xml:space="preserve">Papier komputerowy, bezpyłowy A4 Satynowy                        </t>
  </si>
  <si>
    <r>
      <t xml:space="preserve">Papier biały niepochodzący z recyklingu - </t>
    </r>
    <r>
      <rPr>
        <sz val="8"/>
        <rFont val="Verdana"/>
        <family val="2"/>
        <charset val="238"/>
      </rPr>
      <t xml:space="preserve">Papier kserograficzny format  A-4,  klasa A, gramatura 80g/m2, biel 164-168 (CIE), nieprzezroczystość &gt;90%, papier do zastosowań w: kserokopiarkach, faksach, drukarkach laserowych i atramentowych,  wilgotność max. 5%, ryza – 500 arkuszy </t>
    </r>
    <r>
      <rPr>
        <b/>
        <sz val="8"/>
        <rFont val="Verdana"/>
        <family val="2"/>
        <charset val="238"/>
      </rPr>
      <t xml:space="preserve">
</t>
    </r>
  </si>
  <si>
    <t xml:space="preserve">Papier kserograficzny kolorowy format  A-4,  klasa A, gramatura 80g/m2, kolory pastelowe jasne,  kremowy, szary, beżowy, żółty, zielony groszkowy, brzoskwiniiowy,  nieprzezroczystość &gt;90%, papier do zastosowań w: kserokopiarkach, drukarkach laserowych i atramentowych, wilgotność max. 5%, ryza – 500 arkuszy.  </t>
  </si>
  <si>
    <t>Papier pakowy (szary o gładkiej strukturze) – arkusz 100x125cm (+/- 5 cm) 110-120g/m2.</t>
  </si>
  <si>
    <t xml:space="preserve">Papier witrażowy format A-4, opakowanie zawierające 5 kolorów, gramatura- 40g/m2. </t>
  </si>
  <si>
    <t xml:space="preserve">Papier wizytówkowy A4 opak. 20 szt. (biały, ecru). </t>
  </si>
  <si>
    <t xml:space="preserve">Pinezki srebrne do tablic 50 szt w opakowaniu. </t>
  </si>
  <si>
    <r>
      <t xml:space="preserve">Płyta CD+R, pakowane zbiorczo w opakowaniach typu szpindel
</t>
    </r>
    <r>
      <rPr>
        <i/>
        <sz val="8"/>
        <rFont val="Verdana"/>
        <family val="2"/>
        <charset val="238"/>
      </rPr>
      <t>Wykonawca wycenia 1 szt. (płytę CD+R).</t>
    </r>
  </si>
  <si>
    <t xml:space="preserve">Półka na dokumenty przezroczysta w formacie  A-4 (polistyren), możliwość łączenia kaskadowo. </t>
  </si>
  <si>
    <t>Przekładki kartonowe A4 alfabetyczne op.12 kartek.</t>
  </si>
  <si>
    <t>Przezroczysta podkładka na biurko o wym. 650 mm x 500 mm (+/- 10 mm).</t>
  </si>
  <si>
    <t>Przybornik na biurko z przegródkami, plastikowy/ z tworzywa, z możliwością przechowywania długopisów, minimum 5 przegródek.</t>
  </si>
  <si>
    <t xml:space="preserve">Pudło archiwizacyjne, składane, z klapką do przechowywania dokumentów wypiętych z segregatora, wymiary 260x150x350mm, opakowanie po 20 szt. </t>
  </si>
  <si>
    <t xml:space="preserve">Pudło - kontener  archiwizacyjny, z klapką do przechowywania dokumentów na min. 5 segregatorów, rozmiar L, wymiary min. 433x364x263mm. </t>
  </si>
  <si>
    <t>Raport kasowy A5, poziom, na papierze samokopiującym, bloczek 80 kartek.</t>
  </si>
  <si>
    <t xml:space="preserve">Rolki kasowe, papierowe, papier bezpyłowy, bezdrzewny, bezchlorowy, gramatura 52g/m², 57mm szerokość taśmy, długość taśmy 30 m , śred. wewn.12,5 mm, w opakowaniu po 10 sztuk. </t>
  </si>
  <si>
    <t xml:space="preserve">Rozszywacz uniwersalny.  </t>
  </si>
  <si>
    <t xml:space="preserve">Segregator biurowy A4/50; okładki oprawione materiałem PVC na papierowej wyściółce, środkowa wyklejka – biały papier kredowy, wysuwany papierowy pasek do opisu  (mix kolorów). </t>
  </si>
  <si>
    <t>Segregator biurowy A4/75 okładki oprawione materiałem PVC na papierowej wyściółce, środkowa wyklejka – biały papier kredowy, wysuwany papierowy pasek do opisu  (mix kolorów).</t>
  </si>
  <si>
    <t xml:space="preserve">Segregator biurowy A5/70 - 75; okładki oprawione materiałem PVC na papierowej wyściółce, środkowa wyklejka – biały papier kredowy, wysuwany papierowy pasek do opisu  (mix kolorów). </t>
  </si>
  <si>
    <t>Serwetki gastronomiczne papierowe, ząbkowane, w różnych kolorach, wymiary: 15x15 (opakowanie 200 szt.).</t>
  </si>
  <si>
    <t>Serwetki papierowe składane, jednobarwne w różnej gamie kolorów, wymiary: 33x33 (opakowanie 20 szt.).</t>
  </si>
  <si>
    <t xml:space="preserve">Skoroszyt plast. A4 twardy (kolory do wyboru przez Zamawiającego w trakcie składania zamówienia); tylna okładka kolorowa, przód przezroczysty twardy, wysuwany papierowy pasek do opisu, na grzbiecie otwory umożliwiające wpięcie, do segregatora, zaokrąglone rogi.                 </t>
  </si>
  <si>
    <t xml:space="preserve">Skorowidz alfabetyczny, szyty A4 twarda oprawa, 96 kartkowy. </t>
  </si>
  <si>
    <t xml:space="preserve">Skorowidz alfabetyczny, szyty A5 twarda oprawa, 96 kartkowy. </t>
  </si>
  <si>
    <t>Spinacze biurowe, owalne dług. 28 mm x 100 szt.</t>
  </si>
  <si>
    <t xml:space="preserve">Sprężone powietrze do czyszczenia sprzętu elektronicznego, pojemność 400 ml. </t>
  </si>
  <si>
    <t>Szpilki uniwersalne 15 mm, opak. 50 g.</t>
  </si>
  <si>
    <t xml:space="preserve">Taśma bawełniana na szpuli (długość - 100 m, szerokość - 5 mm) do archiwizowania dokumentów, niebielona surówka. </t>
  </si>
  <si>
    <t xml:space="preserve">Taśma klejąca przezroczysta bezbarwna wym. 24 mm x 20m.  </t>
  </si>
  <si>
    <t xml:space="preserve">Taśma szara (brązowa) do pakowania, 46-48 mm szerokośći na 50 metrów długości. </t>
  </si>
  <si>
    <t xml:space="preserve">Taśma tkaninowa srebrna o długości 50 - 55 m (+/- 1m), szerokości 50 mm (+/-2 mm) stosowana do znakowania, zabezpieczania i pakowania. </t>
  </si>
  <si>
    <t xml:space="preserve">Teczka A4 z folii z trzema klapkami wewnętrznymi i gumką, szerokość dostosowana do koszulek na dokumenty i skoroszytów. </t>
  </si>
  <si>
    <t>Teczka papierowa wiązana-biała, A4.</t>
  </si>
  <si>
    <t>Teczka papierowa z gumką-biała, A4.</t>
  </si>
  <si>
    <t xml:space="preserve">Teczka skrzydłowa A-4 z zamknięciem  na 2 rzepy. </t>
  </si>
  <si>
    <t>Teczka z tektury A4, lakierowana z gumką (kolory do wyboru przez Zamawiającego w trakcie składania zamówienia).</t>
  </si>
  <si>
    <t xml:space="preserve">Tektura falista (kolory do wyboru przez Zamawiającego w trakcie składania zamówienia) format A-4 op. po 10 szt. </t>
  </si>
  <si>
    <t xml:space="preserve">Tusz do stempli w buteleczce 25 ml z dozownikiem przeznaczony do nasączania poduszek z zastosowaniem do stempli polimerowych i gumowych – czerwony, czarny (szybkoschnący, nie brudzący). </t>
  </si>
  <si>
    <r>
      <t xml:space="preserve">Wkłady do długopisów z pozycji 24 </t>
    </r>
    <r>
      <rPr>
        <i/>
        <sz val="8"/>
        <rFont val="Verdana"/>
        <family val="2"/>
        <charset val="238"/>
      </rPr>
      <t>(Długopis automatyczny z wymiennym wkładem, tusz niebieski, grubość końcówki 0,5 - 0,7mm, szerokość lini pisania 0,5- 0,7mm, Długość linii pisania 1500 m.)</t>
    </r>
  </si>
  <si>
    <r>
      <t xml:space="preserve">Wkłady do długopisów z pozycji 25 </t>
    </r>
    <r>
      <rPr>
        <i/>
        <sz val="8"/>
        <rFont val="Verdana"/>
        <family val="2"/>
        <charset val="238"/>
      </rPr>
      <t xml:space="preserve">(Długopis z wymiennym wkładem, automatyczny, tusz niebieski olejowy, obudowa z elementami antypoślizgowymi, grubość końcówki 07 mm, szerokość linii 02 - 04 mm. Długość linii pisania 1500 m. ) </t>
    </r>
  </si>
  <si>
    <r>
      <t xml:space="preserve">Wkłady do długopisów z pozycji 26 </t>
    </r>
    <r>
      <rPr>
        <i/>
        <sz val="8"/>
        <rFont val="Verdana"/>
        <family val="2"/>
        <charset val="238"/>
      </rPr>
      <t>(Długopis z wymiennym wkładem, tusz niebieski olejowy,  grubość końcówki/szerokość lini 05 mm - 07 mm. Długość linii pisania 1400 m)</t>
    </r>
  </si>
  <si>
    <r>
      <t xml:space="preserve">Wkłady do długopisów z pozycji 27 </t>
    </r>
    <r>
      <rPr>
        <i/>
        <sz val="8"/>
        <rFont val="Verdana"/>
        <family val="2"/>
        <charset val="238"/>
      </rPr>
      <t>(Długopisy z wymiennym wkładem, kolorowe (niebieski, czerwony, zielony, czarny); przezroczysta, plastikowa obudowa umożliwia kontrolę tuszu zatyczka z zapinką w kolorze tuszu, grubość końcówki /szerokość linii 1mm. Długość linii pisania 2000m. Opakowanie zbiorcze: 50 sztuk)</t>
    </r>
  </si>
  <si>
    <t xml:space="preserve">Zakładki indeksujące 45x12 mm, opakowanie zawiera 5 bloczków po 25 zakładek typu strzałka wykonane z folii PP,  wielorazowe, ultra cienkie,  żywe fluorescencyjne kolory </t>
  </si>
  <si>
    <t>Zestaw markerów do tablic suchościeralnych, (zestaw 4 kolorów w opakowaniu – czarny, czerwony, niebieski, zielony) okrągła końcówka, grubość linii pisania- 1,5mm - 3,0 mm.</t>
  </si>
  <si>
    <t xml:space="preserve">Zeszyt A-4 miękka oprawa 96 kartek (kratka, gruba linia, gładki).         </t>
  </si>
  <si>
    <t xml:space="preserve">Zeszyt A-5 miękka oprawa 32 kartki (kratka, gruba linia, gładki).    </t>
  </si>
  <si>
    <t xml:space="preserve">Zeszyt A-5 miękka oprawa 60 kartek (kratka, gruba linia, gładki).    </t>
  </si>
  <si>
    <t xml:space="preserve">Zeszyt A-5 miękka oprawa 80 kartek(kratka, gruba linia, gładki).         </t>
  </si>
  <si>
    <t xml:space="preserve">Zszywacz biurowy duży, zszywający 100 kartek. </t>
  </si>
  <si>
    <t>Zszywki w kasetkach pasujące do zszywacza będącego w posiadaniu Zamawiającego Leitz: K12 (26/12) lub równoważne w zakresie wymiarów i ilości, (opakowanie: 5 kasetek; 1 kasetka - 210 szt. zszywek).</t>
  </si>
  <si>
    <t>Zszywki w kasetkach pasujące do zszywacza będącego w posiadaniu Zamawiającego: Leitz K10 (26/10) lub równoważne w zakresie wymiarów i ilości, (opakowanie: 5 kasetek; 1 kasetka - 210 szt. zszywek).</t>
  </si>
  <si>
    <t>Zszywki w kasetkach pasujące do zszywacza będącego w posiadaniu Zamawiającego: Leitz K6 (26/6) lub równoważne w zakresie wymiarów i ilości, (opakowanie: 5 kasetek; 1 kasetka - 210 szt. zszywek).</t>
  </si>
  <si>
    <t>Zszywki w kasetkach pasujące do zszywacza będącego w posiadaniu Zamawiającego: Leitz K8 (26/8) lub równoważne w zakresie wymiarów i ilości, (opakowanie: 5 kasetek; 1 kasetka - 210 szt. zszywek).</t>
  </si>
  <si>
    <t>Zwilżacz glicerynowy do palców poj. 20 - 25 ml.</t>
  </si>
  <si>
    <t xml:space="preserve">Karta ewidencji wyposażenia. </t>
  </si>
  <si>
    <t>Kolorowe karteczki biurowe 83x83mm, nieklejone do wykorzystania jako samodzielny bloczek lub uzupełnienie pojemnika, mix 5 intensywnych kolorów, foliowana jednostka sprzedaży, wymiary karteczek: 83x83mm, wysokość kostki: 75mm. ilość karteczek 750-1000 sztuk w jednej kostce.</t>
  </si>
  <si>
    <t>Plastikowa zawieszka do kluczy, z kółeczkiem do kluczy, z okienkiem do wpisania numeru pomieszczenia zabezpieczonym przezroczystą folią.</t>
  </si>
  <si>
    <t>Tablica suchościeralna - mangnetyczna, naścienna, biała rozmiar 120/90  w komplecie z magnesami.</t>
  </si>
  <si>
    <t>Tablica suchościeralna - mangnetyczna, nascienna   biała rozmiar 90/60 w komlecie z magnesami.</t>
  </si>
  <si>
    <t>Kredki akwarelowe - 24 kolory - intensywne kolory, wysokiej jakości miękki grafit, po rozmyciu za pomocą zmoczonego pędzelka można uzyskać efekt farb akwarelowych, średnica grafitu 3,3 mm.</t>
  </si>
  <si>
    <t>Kredki świecowe BAMBINO - 24 kolory, wykonane z glinki kaolinowej, nasycone kolory, każda kredka posiada papierową ochronną owijkę.</t>
  </si>
  <si>
    <t xml:space="preserve">Podkładka do cięcia z podziałką - mata do precyzyjnego cięcia o właściwościach samoleczenia.Pomocna przy cięciu: kartonu, taśm, folii itp. Powstałe na jej powierzchni rysy po pewnym czasia ulegają samozasklepieniu. Mata skutecznie chroni przed szybkim stępieniem się ostrza, wymiary 450mm/300mm. </t>
  </si>
  <si>
    <t>Taśma papierowa, dwustronna 9 mm, 50 m.</t>
  </si>
  <si>
    <t xml:space="preserve">Teczka  do akt osobowych A4 - 2 ringi. Teczka wykonana z mocnej folii PVC usztywnionej tekturą, wyposażona w zamek 2 ringi typ R, grzbiet: 3 cm, w środku wpięty tekturowy wkład A, B, C, na grzbiecie kieszeń z kartonikiem na dane personalne, kolor bordo.  </t>
  </si>
  <si>
    <t>Folia laminacyjna do dokumentów format A3, 80 micronów, opakowanie 100 szt.</t>
  </si>
  <si>
    <t>Tablica korkowa 120x180, rama drewniana. Grubość ramy min. 22 mm.</t>
  </si>
  <si>
    <t>Tablica korkowa 60x50,  rama drewniana. Grubość ramy od 16 mm.</t>
  </si>
  <si>
    <t>Tablica korkowa 90x120,  rama drewniana. Grubość ramy min. 22 mm.</t>
  </si>
  <si>
    <t>Tablica korkowa 90x60,  rama drewniana. Grubość ramy od 16 mm.</t>
  </si>
  <si>
    <t>Bindownica ręczna - uniwersalne, ergonomiczne urządzenie do oprawiania dokumentów, metalowy, wytrzymały mechanizm, format a4, wskaźnik ułatwiający dobór odpowiedniej średnicy grzbietu.</t>
  </si>
  <si>
    <t>Kredki ołówkowe kolorowe niełamliwe, temperowane, zestaw 24 szt. FIORELLO lub BIC</t>
  </si>
  <si>
    <t>Skalpel precyzyjny z wymiennymi ostrzami sprawdzi się idealnie do przycinaniu foli Fep lub podpór w wydrukach 3D. Długość skalpela z ostrzem: 145 mm Długość rączki: 120mm, długość ostrza: 21mm</t>
  </si>
  <si>
    <t>Farba konturowa z aplikatorem w tubce 20 ml Wodna, uniwersalna, gęsta farba, której można używać do rysowania, konturowania na wszystkich powierzchniach, rózne kolory: złoty, srebrny, biały - po 2 sztuki, inne kolory - po 1 sztuce</t>
  </si>
  <si>
    <t>Pędzle nylonowe do farb, do prac ręcznych .rozmiar 12, wymiary;długość włosia - 2 cm, szerokośc wlosia - 1,5 cm</t>
  </si>
  <si>
    <t>Pędzle nylonowe do farb, do prac ręcznych .rozmiar 14, wymiary;długość włosia -2,3 cm, szerokośc wlosia - 1,8 cm</t>
  </si>
  <si>
    <t>Gilotyna nożycowa biurowa wyposażona w szablony i podziałkę milimetrową, które ułatwi cięcie papieru. Posiadająca ogranicznik formatu, umożliwiający dokładne przygotowanie dokumentów do cięcia. Ilość jednorazowo ciętych arkuszy 10-15.</t>
  </si>
  <si>
    <t>Pędzle nylonowe do farb, do prac ręcznych, rozmiar 10, wymiary;długość włosia -1,8c m, szerokośc wlosia - 1,3 cm</t>
  </si>
  <si>
    <t>Pędzle nylonowe do farb, do prac ręcznych .rozmiar 16, wymiary;długość włosia -2,4cm, szerokośc wlosia - 1,8cm</t>
  </si>
  <si>
    <t>Pędzle nylonowe do farb, do prac ręcznych, rozmiar 18, wymiary;długość włosia -2cm, szerokośc wlosia - 1,9 cm</t>
  </si>
  <si>
    <t>Grzbiety plastikowe do bindowania w wym. 6 mm, w różnych kolorach, opakowanie 100 szt.</t>
  </si>
  <si>
    <t>Grzbiety plastikowe do bindowania w wym. 12 mm. w różnych kolorach, opakowanie 100 szt.</t>
  </si>
  <si>
    <t>Pędzle nylonowe do farb, do prac ręcznych .rozmiar 20, wymiary;długość włosia -2,5cm, szerokośc wlosia - 2cm</t>
  </si>
  <si>
    <t xml:space="preserve">Metalowe wykrojniki do wycinania głównie w papierze, piance, filcu pasujące do maszynek: Sizzix tnąco-wytłaczająca Big Shot Pro SIZ 660550, Sizzix tnąco - wytłaczająca A4 - Big Shot Plus. Wykrojniki kształt - kwiaty, posiadają otworki ułatwiające wyjęcie elementu. Opakowanie 4 stuki. Średnica: 3,5cm, 4,5 cm, 5,5 cm, 6,5 cm. 
</t>
  </si>
  <si>
    <t>Metalowe wykrojniki do wycinania głównie w papierze, piance, filcu pasujące do maszynek: Sizzix tnąco-wytłaczająca Big Shot Pro SIZ 660550, Sizzix tnąco - wytłaczająca A4 - Big Shot Plus. Wykrojniki kształt-bombka z kokardką, posiadają otworki ułatwiające wyjęcie elementu.Przybliżone wymiary:bombka 5,4cm  4cm ; kokarda: 5,4cm x 3,5cm</t>
  </si>
  <si>
    <t>Cena jednostkowa brutto w zł</t>
  </si>
  <si>
    <t>MCUS.DZP.372-Z-35/2023</t>
  </si>
  <si>
    <t>Wartość brutto 
w zł</t>
  </si>
  <si>
    <t xml:space="preserve">RAZEM:    </t>
  </si>
  <si>
    <t>Załącznik nr 2 do Zapytania ofertowego</t>
  </si>
  <si>
    <r>
      <t xml:space="preserve">Kalendarz biurkowy stojący pionowy na 2024 r.                                                               </t>
    </r>
    <r>
      <rPr>
        <sz val="8"/>
        <rFont val="Verdana"/>
        <family val="2"/>
        <charset val="238"/>
      </rPr>
      <t>Kalendarium tygodniowe z miejscem na notatki, zawiera podstawowe informacje przydatne podczas planowania pracy, na każdej stronie zamieszczono skrócone kalendarium bieżącego miesiąca. 
Wymiary kalendarza po złożeniu: 12,5-14 cm x 17,5-22 cm, wymiary kalendarium: 12,5-14 cm x 17,5-22,0 cm.
• kalendarium tygodniowe;
• miejsce na notatki;
• skrócone kalendarium miesiąca na każdej stronie;
• zaznaczone daty świąt;
• jeden tydzień na jednej stronie;
układ poziomy, druk szaro-bordowy, ofsetowy wysokiej jakości, oprawa sztywna na spirali wzdłuż górnej krawędzi, konstrukcja umożliwiająca postawienie po rozłożeniu podstawy.</t>
    </r>
    <r>
      <rPr>
        <b/>
        <sz val="8"/>
        <rFont val="Verdana"/>
        <family val="2"/>
        <charset val="238"/>
      </rPr>
      <t xml:space="preserve">  </t>
    </r>
    <r>
      <rPr>
        <sz val="8"/>
        <rFont val="Verdana"/>
        <family val="2"/>
        <charset val="238"/>
      </rPr>
      <t xml:space="preserve">                                                                                                                                      </t>
    </r>
  </si>
  <si>
    <r>
      <t>Kalendarz ścienny wiszący trójdzielny na 2024 r.</t>
    </r>
    <r>
      <rPr>
        <sz val="8"/>
        <rFont val="Verdana"/>
        <family val="2"/>
        <charset val="238"/>
      </rPr>
      <t xml:space="preserve"> Przesuwane okienko, 1 otwór do powieszenia na ścianie. Kalendarium:  format od 12 x 28 cm, 3 bloczki po 12 kartek, każdy miesiąc na osobnej kartce, papier offsetowy 80 – 100 g/m², drukowane w 2 kolorach czarnym i czerwonym, język polski. Podkład (plecki) – format: od 29,5 x 55 cm, karton powlekany 280 g/m2,  kolorystyka od 1 do 4 kolorów, bigowany w 3 miejscach. Główka – druk offsetowy lub cyfrowy pełno kolorowy (motywy nadruku: zwierzęta np. koty, konie; morze, jezioro, egzotyka, przyroda, góry - możliwość wyboru motywu w dniu składania zamówienia),  lakierowany/foliowany folią błysk, format od  29,5 x 20 cm. Wymiar całego kalendarza od 29,5 x 75 cm. Wszystkie wymiary +/- 1 cm.</t>
    </r>
  </si>
  <si>
    <t>Biuwar/planer, z kalendarzem na 2024 rok, na biurko, uniwersalny A2, 30 kartek.</t>
  </si>
  <si>
    <r>
      <t xml:space="preserve">Terminarz książkowy na rok 2024.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Verdana"/>
        <family val="2"/>
        <charset val="238"/>
      </rPr>
      <t xml:space="preserve">W układzie dziennym, drukowany na białym papierze - format A5. Bloki terminarza szyte nićmi, narożniki perforowane. Oprawa miękka z gąbką, wykonana z eko-skóry w pastelowych kolorach (możliwość wyboru koloru w trakcie składania zamówienia); posiada wytłoczony rok, z zakładką o szer.  4-5 mm. Część informacyjna kalendarza zawiera co najmniej:
• Kalendarium w językach PL;
• Kalendarium 2023, 2024 i 2025;
• Plan roku 2024;
• Alfabetyczny skorowidz adresowy; </t>
    </r>
  </si>
  <si>
    <r>
      <t xml:space="preserve">KALKULACJA CENOWA
Dostawa artykułów biurowych na potrzeby Miejskiego Centrum Usług Socjalnych we Wrocławiu.
</t>
    </r>
    <r>
      <rPr>
        <sz val="8"/>
        <rFont val="Verdana"/>
        <family val="2"/>
        <charset val="238"/>
      </rPr>
      <t xml:space="preserve">
CPV: 30100000 - Maszyny biurowe, sprzęt i materiały, z wyjątkiem komputerów, drukarek i mebli; CPV: 30190000-7 Różny sprzęt i artykuły biurowe; 
CPV: 30140000-2 - Maszyny liczące i rachunkowe; CPV: 22000000 - Druki i produkty podobne; CPV: 30234300 - Płyty kompaktowe (CD) KALKULACJA SZACUNKOWA</t>
    </r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</si>
  <si>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</si>
  <si>
    <t>21. [kol. 20 X kol. 19]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</si>
</sst>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[Red]0.00"/>
    <numFmt numFmtId="165" formatCode="0;[Red]0"/>
    <numFmt numFmtId="166" formatCode="_-* #,##0.00_-;\-* #,##0.00_-;_-* &quot;-&quot;??_-;_-@_-"/>
    <numFmt numFmtId="167" formatCode="[$-415]General"/>
  </numFmts>
  <fonts count="2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8"/>
      <name val="Verdana"/>
      <family val="2"/>
      <charset val="238"/>
    </font>
    <font>
      <sz val="10"/>
      <name val="Arial CE"/>
      <charset val="238"/>
    </font>
    <font>
      <sz val="7"/>
      <name val="Arial CE"/>
      <charset val="238"/>
    </font>
    <font>
      <b/>
      <sz val="8"/>
      <name val="Verdana"/>
      <family val="2"/>
      <charset val="238"/>
    </font>
    <font>
      <b/>
      <i/>
      <sz val="7"/>
      <name val="Verdana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i/>
      <sz val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Verdana"/>
      <family val="2"/>
      <charset val="238"/>
    </font>
    <font>
      <sz val="11"/>
      <color rgb="FF3F3F76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1"/>
      <color rgb="FF9C57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0" borderId="0"/>
    <xf numFmtId="0" fontId="12" fillId="0" borderId="0"/>
    <xf numFmtId="0" fontId="16" fillId="7" borderId="12" applyNumberFormat="0" applyAlignment="0" applyProtection="0"/>
    <xf numFmtId="0" fontId="16" fillId="7" borderId="12" applyNumberFormat="0" applyAlignment="0" applyProtection="0"/>
    <xf numFmtId="166" fontId="11" fillId="0" borderId="0" applyFont="0" applyFill="0" applyBorder="0" applyAlignment="0" applyProtection="0"/>
    <xf numFmtId="0" fontId="14" fillId="0" borderId="0"/>
    <xf numFmtId="167" fontId="17" fillId="0" borderId="0" applyBorder="0" applyProtection="0"/>
    <xf numFmtId="0" fontId="18" fillId="6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9" fontId="1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8" fillId="0" borderId="0" xfId="0" applyFont="1" applyFill="1"/>
    <xf numFmtId="0" fontId="6" fillId="3" borderId="1" xfId="0" applyFont="1" applyFill="1" applyBorder="1" applyAlignment="1">
      <alignment horizontal="center" vertical="center" textRotation="90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2" fontId="3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3" fillId="2" borderId="1" xfId="0" quotePrefix="1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2" fontId="3" fillId="0" borderId="14" xfId="0" applyNumberFormat="1" applyFont="1" applyBorder="1" applyAlignment="1">
      <alignment horizontal="right" vertical="center"/>
    </xf>
    <xf numFmtId="0" fontId="0" fillId="0" borderId="13" xfId="0" applyFill="1" applyBorder="1"/>
    <xf numFmtId="3" fontId="3" fillId="2" borderId="18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15" fillId="0" borderId="17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right" wrapText="1"/>
    </xf>
    <xf numFmtId="0" fontId="21" fillId="0" borderId="0" xfId="15" applyFont="1" applyAlignment="1">
      <alignment horizontal="center" vertical="center" wrapText="1"/>
    </xf>
  </cellXfs>
  <cellStyles count="25">
    <cellStyle name="Dane wejściowe 2" xfId="6"/>
    <cellStyle name="Dane wejściowe 3" xfId="7"/>
    <cellStyle name="Dziesiętny 2" xfId="3"/>
    <cellStyle name="Dziesiętny 2 2" xfId="8"/>
    <cellStyle name="Excel Built-in Normal" xfId="9"/>
    <cellStyle name="Excel Built-in Normal 2" xfId="10"/>
    <cellStyle name="Neutralny 2" xfId="11"/>
    <cellStyle name="Normalny" xfId="0" builtinId="0"/>
    <cellStyle name="Normalny 2" xfId="1"/>
    <cellStyle name="Normalny 2 2" xfId="13"/>
    <cellStyle name="Normalny 2 3" xfId="14"/>
    <cellStyle name="Normalny 2 4" xfId="12"/>
    <cellStyle name="Normalny 3" xfId="15"/>
    <cellStyle name="Normalny 3 2" xfId="16"/>
    <cellStyle name="Normalny 3 2 2" xfId="17"/>
    <cellStyle name="Normalny 3 3" xfId="18"/>
    <cellStyle name="Normalny 4" xfId="19"/>
    <cellStyle name="Normalny 4 2" xfId="20"/>
    <cellStyle name="Normalny 5" xfId="21"/>
    <cellStyle name="Normalny 6" xfId="22"/>
    <cellStyle name="Normalny 6 2" xfId="23"/>
    <cellStyle name="Normalny 7" xfId="4"/>
    <cellStyle name="Normalny 8" xfId="5"/>
    <cellStyle name="Procentowy" xfId="2" builtinId="5"/>
    <cellStyle name="Procentowy 2" xfId="24"/>
  </cellStyles>
  <dxfs count="0"/>
  <tableStyles count="0" defaultTableStyle="TableStyleMedium9" defaultPivotStyle="PivotStyleLight16"/>
  <colors>
    <mruColors>
      <color rgb="FFCC00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7"/>
  <sheetViews>
    <sheetView tabSelected="1" showWhiteSpace="0" topLeftCell="C1" zoomScale="91" zoomScaleNormal="91" zoomScaleSheetLayoutView="100" workbookViewId="0">
      <selection activeCell="Y7" sqref="Y7"/>
    </sheetView>
  </sheetViews>
  <sheetFormatPr defaultRowHeight="12.75"/>
  <cols>
    <col min="1" max="1" width="5.7109375" style="26" customWidth="1"/>
    <col min="2" max="2" width="73.140625" style="23" customWidth="1"/>
    <col min="3" max="3" width="9" style="1" customWidth="1"/>
    <col min="4" max="4" width="6.42578125" style="4" customWidth="1"/>
    <col min="5" max="5" width="6.42578125" style="5" customWidth="1"/>
    <col min="6" max="18" width="6.42578125" style="4" customWidth="1"/>
    <col min="19" max="19" width="8.7109375" style="55" customWidth="1"/>
    <col min="20" max="20" width="16.7109375" style="15" customWidth="1"/>
    <col min="21" max="21" width="16.7109375" style="18" customWidth="1"/>
  </cols>
  <sheetData>
    <row r="1" spans="1:21" s="18" customFormat="1" ht="7.5" customHeight="1">
      <c r="A1" s="26"/>
      <c r="B1" s="23"/>
      <c r="C1" s="1"/>
      <c r="D1" s="19"/>
      <c r="E1" s="5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55"/>
    </row>
    <row r="2" spans="1:21" ht="24.75" customHeight="1" thickBot="1">
      <c r="A2" s="80" t="s">
        <v>442</v>
      </c>
      <c r="B2" s="81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82" t="s">
        <v>445</v>
      </c>
      <c r="R2" s="82"/>
      <c r="S2" s="82"/>
      <c r="T2" s="82"/>
      <c r="U2" s="82"/>
    </row>
    <row r="3" spans="1:21" ht="12.75" customHeight="1">
      <c r="A3" s="71" t="s">
        <v>450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</row>
    <row r="4" spans="1:21" ht="72" customHeight="1" thickBo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</row>
    <row r="5" spans="1:21" s="2" customFormat="1" ht="132.75" customHeight="1">
      <c r="A5" s="35" t="s">
        <v>49</v>
      </c>
      <c r="B5" s="21" t="s">
        <v>0</v>
      </c>
      <c r="C5" s="21" t="s">
        <v>1</v>
      </c>
      <c r="D5" s="34" t="s">
        <v>269</v>
      </c>
      <c r="E5" s="34" t="s">
        <v>15</v>
      </c>
      <c r="F5" s="34" t="s">
        <v>43</v>
      </c>
      <c r="G5" s="34" t="s">
        <v>16</v>
      </c>
      <c r="H5" s="34" t="s">
        <v>240</v>
      </c>
      <c r="I5" s="34" t="s">
        <v>44</v>
      </c>
      <c r="J5" s="34" t="s">
        <v>45</v>
      </c>
      <c r="K5" s="34" t="s">
        <v>46</v>
      </c>
      <c r="L5" s="34" t="s">
        <v>47</v>
      </c>
      <c r="M5" s="34" t="s">
        <v>268</v>
      </c>
      <c r="N5" s="34" t="s">
        <v>48</v>
      </c>
      <c r="O5" s="34" t="s">
        <v>245</v>
      </c>
      <c r="P5" s="34" t="s">
        <v>246</v>
      </c>
      <c r="Q5" s="34" t="s">
        <v>247</v>
      </c>
      <c r="R5" s="34" t="s">
        <v>248</v>
      </c>
      <c r="S5" s="7" t="s">
        <v>24</v>
      </c>
      <c r="T5" s="24" t="s">
        <v>441</v>
      </c>
      <c r="U5" s="36" t="s">
        <v>443</v>
      </c>
    </row>
    <row r="6" spans="1:21" s="6" customFormat="1" ht="30" customHeight="1">
      <c r="A6" s="37" t="s">
        <v>50</v>
      </c>
      <c r="B6" s="28" t="s">
        <v>51</v>
      </c>
      <c r="C6" s="20" t="s">
        <v>52</v>
      </c>
      <c r="D6" s="28" t="s">
        <v>53</v>
      </c>
      <c r="E6" s="20" t="s">
        <v>54</v>
      </c>
      <c r="F6" s="28" t="s">
        <v>55</v>
      </c>
      <c r="G6" s="20" t="s">
        <v>56</v>
      </c>
      <c r="H6" s="28" t="s">
        <v>57</v>
      </c>
      <c r="I6" s="20" t="s">
        <v>58</v>
      </c>
      <c r="J6" s="28" t="s">
        <v>59</v>
      </c>
      <c r="K6" s="20" t="s">
        <v>60</v>
      </c>
      <c r="L6" s="28" t="s">
        <v>61</v>
      </c>
      <c r="M6" s="20" t="s">
        <v>62</v>
      </c>
      <c r="N6" s="28" t="s">
        <v>63</v>
      </c>
      <c r="O6" s="20" t="s">
        <v>64</v>
      </c>
      <c r="P6" s="28" t="s">
        <v>65</v>
      </c>
      <c r="Q6" s="20" t="s">
        <v>66</v>
      </c>
      <c r="R6" s="28" t="s">
        <v>67</v>
      </c>
      <c r="S6" s="20" t="s">
        <v>68</v>
      </c>
      <c r="T6" s="28" t="s">
        <v>69</v>
      </c>
      <c r="U6" s="38" t="s">
        <v>452</v>
      </c>
    </row>
    <row r="7" spans="1:21" s="3" customFormat="1" ht="39.950000000000003" customHeight="1">
      <c r="A7" s="59" t="s">
        <v>50</v>
      </c>
      <c r="B7" s="52" t="s">
        <v>270</v>
      </c>
      <c r="C7" s="51" t="s">
        <v>271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10</v>
      </c>
      <c r="Q7" s="60">
        <v>0</v>
      </c>
      <c r="R7" s="60">
        <v>0</v>
      </c>
      <c r="S7" s="62">
        <f>D7+E7+F7+G7+H7+I7+J7+K7+L7+M7+N7+O7+P7+Q7+R7</f>
        <v>10</v>
      </c>
      <c r="T7" s="27"/>
      <c r="U7" s="39"/>
    </row>
    <row r="8" spans="1:21" s="3" customFormat="1" ht="39.950000000000003" customHeight="1">
      <c r="A8" s="59" t="s">
        <v>51</v>
      </c>
      <c r="B8" s="52" t="s">
        <v>272</v>
      </c>
      <c r="C8" s="51" t="s">
        <v>3</v>
      </c>
      <c r="D8" s="61">
        <v>0</v>
      </c>
      <c r="E8" s="60">
        <v>0</v>
      </c>
      <c r="F8" s="61">
        <v>0</v>
      </c>
      <c r="G8" s="61">
        <v>30</v>
      </c>
      <c r="H8" s="61">
        <v>0</v>
      </c>
      <c r="I8" s="61">
        <v>0</v>
      </c>
      <c r="J8" s="61">
        <v>0</v>
      </c>
      <c r="K8" s="69">
        <v>6</v>
      </c>
      <c r="L8" s="61">
        <v>20</v>
      </c>
      <c r="M8" s="61">
        <v>0</v>
      </c>
      <c r="N8" s="61">
        <v>0</v>
      </c>
      <c r="O8" s="61">
        <v>0</v>
      </c>
      <c r="P8" s="61">
        <v>10</v>
      </c>
      <c r="Q8" s="60">
        <v>10</v>
      </c>
      <c r="R8" s="70">
        <v>40</v>
      </c>
      <c r="S8" s="62">
        <f t="shared" ref="S8:S64" si="0">SUM(D8:R8)</f>
        <v>116</v>
      </c>
      <c r="T8" s="27"/>
      <c r="U8" s="39"/>
    </row>
    <row r="9" spans="1:21" s="3" customFormat="1" ht="30" customHeight="1">
      <c r="A9" s="59" t="s">
        <v>52</v>
      </c>
      <c r="B9" s="52" t="s">
        <v>448</v>
      </c>
      <c r="C9" s="51" t="s">
        <v>3</v>
      </c>
      <c r="D9" s="61">
        <v>1</v>
      </c>
      <c r="E9" s="60">
        <v>0</v>
      </c>
      <c r="F9" s="61">
        <v>0</v>
      </c>
      <c r="G9" s="61">
        <v>0</v>
      </c>
      <c r="H9" s="61">
        <v>0</v>
      </c>
      <c r="I9" s="61">
        <v>6</v>
      </c>
      <c r="J9" s="61">
        <v>0</v>
      </c>
      <c r="K9" s="69">
        <v>0</v>
      </c>
      <c r="L9" s="61">
        <v>0</v>
      </c>
      <c r="M9" s="61">
        <v>2</v>
      </c>
      <c r="N9" s="61">
        <v>0</v>
      </c>
      <c r="O9" s="61">
        <v>0</v>
      </c>
      <c r="P9" s="61">
        <v>0</v>
      </c>
      <c r="Q9" s="60">
        <v>2</v>
      </c>
      <c r="R9" s="61">
        <v>0</v>
      </c>
      <c r="S9" s="62">
        <f t="shared" si="0"/>
        <v>11</v>
      </c>
      <c r="T9" s="27"/>
      <c r="U9" s="39"/>
    </row>
    <row r="10" spans="1:21" s="3" customFormat="1" ht="30" customHeight="1">
      <c r="A10" s="59" t="s">
        <v>53</v>
      </c>
      <c r="B10" s="52" t="s">
        <v>273</v>
      </c>
      <c r="C10" s="51" t="s">
        <v>271</v>
      </c>
      <c r="D10" s="60">
        <v>10</v>
      </c>
      <c r="E10" s="60">
        <v>0</v>
      </c>
      <c r="F10" s="60">
        <v>0</v>
      </c>
      <c r="G10" s="60">
        <v>0</v>
      </c>
      <c r="H10" s="60">
        <v>15</v>
      </c>
      <c r="I10" s="60">
        <v>20</v>
      </c>
      <c r="J10" s="60">
        <v>0</v>
      </c>
      <c r="K10" s="60">
        <v>0</v>
      </c>
      <c r="L10" s="60">
        <v>0</v>
      </c>
      <c r="M10" s="53">
        <v>0</v>
      </c>
      <c r="N10" s="60">
        <v>0</v>
      </c>
      <c r="O10" s="60">
        <v>0</v>
      </c>
      <c r="P10" s="60">
        <v>10</v>
      </c>
      <c r="Q10" s="60">
        <v>2</v>
      </c>
      <c r="R10" s="60">
        <v>0</v>
      </c>
      <c r="S10" s="62">
        <f t="shared" si="0"/>
        <v>57</v>
      </c>
      <c r="T10" s="27"/>
      <c r="U10" s="39"/>
    </row>
    <row r="11" spans="1:21" s="3" customFormat="1" ht="30" customHeight="1">
      <c r="A11" s="59" t="s">
        <v>54</v>
      </c>
      <c r="B11" s="52" t="s">
        <v>274</v>
      </c>
      <c r="C11" s="51" t="s">
        <v>271</v>
      </c>
      <c r="D11" s="61">
        <v>20</v>
      </c>
      <c r="E11" s="60">
        <v>0</v>
      </c>
      <c r="F11" s="61">
        <v>0</v>
      </c>
      <c r="G11" s="61">
        <v>0</v>
      </c>
      <c r="H11" s="61">
        <v>15</v>
      </c>
      <c r="I11" s="61">
        <v>20</v>
      </c>
      <c r="J11" s="61">
        <v>12</v>
      </c>
      <c r="K11" s="61">
        <v>0</v>
      </c>
      <c r="L11" s="61">
        <v>6</v>
      </c>
      <c r="M11" s="61">
        <v>5</v>
      </c>
      <c r="N11" s="61">
        <v>4</v>
      </c>
      <c r="O11" s="61">
        <v>0</v>
      </c>
      <c r="P11" s="61">
        <v>0</v>
      </c>
      <c r="Q11" s="60">
        <v>2</v>
      </c>
      <c r="R11" s="60">
        <v>0</v>
      </c>
      <c r="S11" s="62">
        <f t="shared" si="0"/>
        <v>84</v>
      </c>
      <c r="T11" s="27"/>
      <c r="U11" s="39"/>
    </row>
    <row r="12" spans="1:21" s="3" customFormat="1" ht="30" customHeight="1">
      <c r="A12" s="59" t="s">
        <v>55</v>
      </c>
      <c r="B12" s="52" t="s">
        <v>275</v>
      </c>
      <c r="C12" s="51" t="s">
        <v>271</v>
      </c>
      <c r="D12" s="61">
        <v>20</v>
      </c>
      <c r="E12" s="60">
        <v>0</v>
      </c>
      <c r="F12" s="61">
        <v>0</v>
      </c>
      <c r="G12" s="61">
        <v>0</v>
      </c>
      <c r="H12" s="60">
        <v>15</v>
      </c>
      <c r="I12" s="60">
        <v>20</v>
      </c>
      <c r="J12" s="61">
        <v>0</v>
      </c>
      <c r="K12" s="61">
        <v>0</v>
      </c>
      <c r="L12" s="61">
        <v>0</v>
      </c>
      <c r="M12" s="48">
        <v>5</v>
      </c>
      <c r="N12" s="61">
        <v>4</v>
      </c>
      <c r="O12" s="61">
        <v>0</v>
      </c>
      <c r="P12" s="61">
        <v>0</v>
      </c>
      <c r="Q12" s="60">
        <v>2</v>
      </c>
      <c r="R12" s="60">
        <v>0</v>
      </c>
      <c r="S12" s="62">
        <f t="shared" si="0"/>
        <v>66</v>
      </c>
      <c r="T12" s="27"/>
      <c r="U12" s="39"/>
    </row>
    <row r="13" spans="1:21" s="3" customFormat="1" ht="30" customHeight="1">
      <c r="A13" s="59" t="s">
        <v>56</v>
      </c>
      <c r="B13" s="52" t="s">
        <v>276</v>
      </c>
      <c r="C13" s="51" t="s">
        <v>271</v>
      </c>
      <c r="D13" s="61">
        <v>20</v>
      </c>
      <c r="E13" s="60">
        <v>0</v>
      </c>
      <c r="F13" s="61">
        <v>0</v>
      </c>
      <c r="G13" s="61">
        <v>0</v>
      </c>
      <c r="H13" s="60">
        <v>15</v>
      </c>
      <c r="I13" s="60">
        <v>20</v>
      </c>
      <c r="J13" s="61">
        <v>0</v>
      </c>
      <c r="K13" s="61">
        <v>0</v>
      </c>
      <c r="L13" s="61">
        <v>6</v>
      </c>
      <c r="M13" s="61">
        <v>5</v>
      </c>
      <c r="N13" s="61">
        <v>0</v>
      </c>
      <c r="O13" s="61">
        <v>0</v>
      </c>
      <c r="P13" s="61">
        <v>0</v>
      </c>
      <c r="Q13" s="60">
        <v>2</v>
      </c>
      <c r="R13" s="60">
        <v>0</v>
      </c>
      <c r="S13" s="62">
        <f t="shared" si="0"/>
        <v>68</v>
      </c>
      <c r="T13" s="27"/>
      <c r="U13" s="39"/>
    </row>
    <row r="14" spans="1:21" s="3" customFormat="1" ht="30" customHeight="1">
      <c r="A14" s="59" t="s">
        <v>57</v>
      </c>
      <c r="B14" s="52" t="s">
        <v>277</v>
      </c>
      <c r="C14" s="51" t="s">
        <v>271</v>
      </c>
      <c r="D14" s="60">
        <v>10</v>
      </c>
      <c r="E14" s="60">
        <v>0</v>
      </c>
      <c r="F14" s="60">
        <v>0</v>
      </c>
      <c r="G14" s="60">
        <v>5</v>
      </c>
      <c r="H14" s="60">
        <v>15</v>
      </c>
      <c r="I14" s="60">
        <v>20</v>
      </c>
      <c r="J14" s="60">
        <v>0</v>
      </c>
      <c r="K14" s="60">
        <v>0</v>
      </c>
      <c r="L14" s="60">
        <v>0</v>
      </c>
      <c r="M14" s="53">
        <v>5</v>
      </c>
      <c r="N14" s="60">
        <v>0</v>
      </c>
      <c r="O14" s="60">
        <v>0</v>
      </c>
      <c r="P14" s="60">
        <v>0</v>
      </c>
      <c r="Q14" s="60">
        <v>2</v>
      </c>
      <c r="R14" s="60">
        <v>0</v>
      </c>
      <c r="S14" s="62">
        <f t="shared" si="0"/>
        <v>57</v>
      </c>
      <c r="T14" s="27"/>
      <c r="U14" s="39"/>
    </row>
    <row r="15" spans="1:21" s="3" customFormat="1" ht="39.950000000000003" customHeight="1">
      <c r="A15" s="59" t="s">
        <v>58</v>
      </c>
      <c r="B15" s="52" t="s">
        <v>278</v>
      </c>
      <c r="C15" s="51" t="s">
        <v>3</v>
      </c>
      <c r="D15" s="61">
        <v>0</v>
      </c>
      <c r="E15" s="60">
        <v>0</v>
      </c>
      <c r="F15" s="61">
        <v>0</v>
      </c>
      <c r="G15" s="61">
        <v>1</v>
      </c>
      <c r="H15" s="61">
        <v>0</v>
      </c>
      <c r="I15" s="61">
        <v>2</v>
      </c>
      <c r="J15" s="61">
        <v>0</v>
      </c>
      <c r="K15" s="60">
        <v>2</v>
      </c>
      <c r="L15" s="61">
        <v>1</v>
      </c>
      <c r="M15" s="61">
        <v>0</v>
      </c>
      <c r="N15" s="61">
        <v>0</v>
      </c>
      <c r="O15" s="61">
        <v>0</v>
      </c>
      <c r="P15" s="61">
        <v>0</v>
      </c>
      <c r="Q15" s="60">
        <v>2</v>
      </c>
      <c r="R15" s="61">
        <v>0</v>
      </c>
      <c r="S15" s="62">
        <f t="shared" si="0"/>
        <v>8</v>
      </c>
      <c r="T15" s="27"/>
      <c r="U15" s="39"/>
    </row>
    <row r="16" spans="1:21" s="3" customFormat="1" ht="39.950000000000003" customHeight="1">
      <c r="A16" s="59" t="s">
        <v>59</v>
      </c>
      <c r="B16" s="52" t="s">
        <v>279</v>
      </c>
      <c r="C16" s="51" t="s">
        <v>3</v>
      </c>
      <c r="D16" s="61">
        <v>0</v>
      </c>
      <c r="E16" s="60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0">
        <v>0</v>
      </c>
      <c r="L16" s="61">
        <v>1</v>
      </c>
      <c r="M16" s="61">
        <v>0</v>
      </c>
      <c r="N16" s="61">
        <v>0</v>
      </c>
      <c r="O16" s="61">
        <v>0</v>
      </c>
      <c r="P16" s="61">
        <v>0</v>
      </c>
      <c r="Q16" s="60">
        <v>4</v>
      </c>
      <c r="R16" s="61">
        <v>0</v>
      </c>
      <c r="S16" s="62">
        <f t="shared" si="0"/>
        <v>5</v>
      </c>
      <c r="T16" s="27"/>
      <c r="U16" s="39"/>
    </row>
    <row r="17" spans="1:21" s="3" customFormat="1" ht="39.950000000000003" customHeight="1">
      <c r="A17" s="59" t="s">
        <v>60</v>
      </c>
      <c r="B17" s="52" t="s">
        <v>280</v>
      </c>
      <c r="C17" s="51" t="s">
        <v>3</v>
      </c>
      <c r="D17" s="61">
        <v>0</v>
      </c>
      <c r="E17" s="60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0">
        <v>0</v>
      </c>
      <c r="L17" s="61">
        <v>1</v>
      </c>
      <c r="M17" s="61">
        <v>0</v>
      </c>
      <c r="N17" s="61">
        <v>0</v>
      </c>
      <c r="O17" s="61">
        <v>0</v>
      </c>
      <c r="P17" s="61">
        <v>0</v>
      </c>
      <c r="Q17" s="60">
        <v>4</v>
      </c>
      <c r="R17" s="61">
        <v>0</v>
      </c>
      <c r="S17" s="62">
        <f t="shared" si="0"/>
        <v>5</v>
      </c>
      <c r="T17" s="27"/>
      <c r="U17" s="39"/>
    </row>
    <row r="18" spans="1:21" s="3" customFormat="1" ht="30" customHeight="1">
      <c r="A18" s="59" t="s">
        <v>61</v>
      </c>
      <c r="B18" s="52" t="s">
        <v>281</v>
      </c>
      <c r="C18" s="51" t="s">
        <v>3</v>
      </c>
      <c r="D18" s="61">
        <v>0</v>
      </c>
      <c r="E18" s="60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10</v>
      </c>
      <c r="L18" s="49">
        <v>15</v>
      </c>
      <c r="M18" s="61">
        <v>0</v>
      </c>
      <c r="N18" s="61">
        <v>2</v>
      </c>
      <c r="O18" s="61">
        <v>10</v>
      </c>
      <c r="P18" s="61">
        <v>10</v>
      </c>
      <c r="Q18" s="61">
        <v>10</v>
      </c>
      <c r="R18" s="61">
        <v>10</v>
      </c>
      <c r="S18" s="62">
        <f t="shared" si="0"/>
        <v>67</v>
      </c>
      <c r="T18" s="27"/>
      <c r="U18" s="39"/>
    </row>
    <row r="19" spans="1:21" s="3" customFormat="1" ht="30" customHeight="1">
      <c r="A19" s="59" t="s">
        <v>62</v>
      </c>
      <c r="B19" s="52" t="s">
        <v>282</v>
      </c>
      <c r="C19" s="51" t="s">
        <v>3</v>
      </c>
      <c r="D19" s="61">
        <v>10</v>
      </c>
      <c r="E19" s="60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10</v>
      </c>
      <c r="L19" s="61">
        <v>15</v>
      </c>
      <c r="M19" s="61">
        <v>0</v>
      </c>
      <c r="N19" s="61">
        <v>3</v>
      </c>
      <c r="O19" s="61">
        <v>10</v>
      </c>
      <c r="P19" s="61">
        <v>10</v>
      </c>
      <c r="Q19" s="61">
        <v>10</v>
      </c>
      <c r="R19" s="61">
        <v>10</v>
      </c>
      <c r="S19" s="62">
        <f t="shared" si="0"/>
        <v>78</v>
      </c>
      <c r="T19" s="27"/>
      <c r="U19" s="39"/>
    </row>
    <row r="20" spans="1:21" s="3" customFormat="1" ht="30" customHeight="1">
      <c r="A20" s="59" t="s">
        <v>63</v>
      </c>
      <c r="B20" s="52" t="s">
        <v>283</v>
      </c>
      <c r="C20" s="51" t="s">
        <v>3</v>
      </c>
      <c r="D20" s="61">
        <v>0</v>
      </c>
      <c r="E20" s="60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20</v>
      </c>
      <c r="L20" s="61">
        <v>15</v>
      </c>
      <c r="M20" s="61">
        <v>0</v>
      </c>
      <c r="N20" s="61">
        <v>3</v>
      </c>
      <c r="O20" s="61">
        <v>10</v>
      </c>
      <c r="P20" s="61">
        <v>10</v>
      </c>
      <c r="Q20" s="61">
        <v>10</v>
      </c>
      <c r="R20" s="61">
        <v>10</v>
      </c>
      <c r="S20" s="62">
        <f t="shared" si="0"/>
        <v>78</v>
      </c>
      <c r="T20" s="27"/>
      <c r="U20" s="39"/>
    </row>
    <row r="21" spans="1:21" s="3" customFormat="1" ht="30" customHeight="1">
      <c r="A21" s="59" t="s">
        <v>64</v>
      </c>
      <c r="B21" s="52" t="s">
        <v>284</v>
      </c>
      <c r="C21" s="51" t="s">
        <v>3</v>
      </c>
      <c r="D21" s="61">
        <v>0</v>
      </c>
      <c r="E21" s="60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10</v>
      </c>
      <c r="L21" s="50">
        <v>15</v>
      </c>
      <c r="M21" s="61">
        <v>0</v>
      </c>
      <c r="N21" s="61">
        <v>2</v>
      </c>
      <c r="O21" s="61">
        <v>10</v>
      </c>
      <c r="P21" s="61">
        <v>10</v>
      </c>
      <c r="Q21" s="61">
        <v>10</v>
      </c>
      <c r="R21" s="61">
        <v>10</v>
      </c>
      <c r="S21" s="62">
        <f t="shared" si="0"/>
        <v>67</v>
      </c>
      <c r="T21" s="27"/>
      <c r="U21" s="39"/>
    </row>
    <row r="22" spans="1:21" s="3" customFormat="1" ht="30" customHeight="1">
      <c r="A22" s="59" t="s">
        <v>65</v>
      </c>
      <c r="B22" s="52" t="s">
        <v>285</v>
      </c>
      <c r="C22" s="51" t="s">
        <v>3</v>
      </c>
      <c r="D22" s="61">
        <v>5</v>
      </c>
      <c r="E22" s="60">
        <v>0</v>
      </c>
      <c r="F22" s="61">
        <v>0</v>
      </c>
      <c r="G22" s="61">
        <v>0</v>
      </c>
      <c r="H22" s="61">
        <v>20</v>
      </c>
      <c r="I22" s="61">
        <v>30</v>
      </c>
      <c r="J22" s="61">
        <v>0</v>
      </c>
      <c r="K22" s="61">
        <v>0</v>
      </c>
      <c r="L22" s="61">
        <v>0</v>
      </c>
      <c r="M22" s="61">
        <v>6</v>
      </c>
      <c r="N22" s="61">
        <v>0</v>
      </c>
      <c r="O22" s="61">
        <v>0</v>
      </c>
      <c r="P22" s="61">
        <v>0</v>
      </c>
      <c r="Q22" s="60">
        <v>0</v>
      </c>
      <c r="R22" s="61">
        <v>10</v>
      </c>
      <c r="S22" s="62">
        <f t="shared" si="0"/>
        <v>71</v>
      </c>
      <c r="T22" s="27"/>
      <c r="U22" s="39"/>
    </row>
    <row r="23" spans="1:21" s="3" customFormat="1" ht="30" customHeight="1">
      <c r="A23" s="59" t="s">
        <v>66</v>
      </c>
      <c r="B23" s="52" t="s">
        <v>286</v>
      </c>
      <c r="C23" s="51" t="s">
        <v>3</v>
      </c>
      <c r="D23" s="61">
        <v>5</v>
      </c>
      <c r="E23" s="60">
        <v>0</v>
      </c>
      <c r="F23" s="61">
        <v>0</v>
      </c>
      <c r="G23" s="61">
        <v>0</v>
      </c>
      <c r="H23" s="61">
        <v>10</v>
      </c>
      <c r="I23" s="61">
        <v>20</v>
      </c>
      <c r="J23" s="61">
        <v>0</v>
      </c>
      <c r="K23" s="61">
        <v>0</v>
      </c>
      <c r="L23" s="50">
        <v>0</v>
      </c>
      <c r="M23" s="61">
        <v>0</v>
      </c>
      <c r="N23" s="61">
        <v>0</v>
      </c>
      <c r="O23" s="61">
        <v>0</v>
      </c>
      <c r="P23" s="61">
        <v>0</v>
      </c>
      <c r="Q23" s="60">
        <v>0</v>
      </c>
      <c r="R23" s="61">
        <v>0</v>
      </c>
      <c r="S23" s="62">
        <f t="shared" si="0"/>
        <v>35</v>
      </c>
      <c r="T23" s="27"/>
      <c r="U23" s="39"/>
    </row>
    <row r="24" spans="1:21" s="3" customFormat="1" ht="30" customHeight="1">
      <c r="A24" s="59" t="s">
        <v>67</v>
      </c>
      <c r="B24" s="52" t="s">
        <v>287</v>
      </c>
      <c r="C24" s="51" t="s">
        <v>3</v>
      </c>
      <c r="D24" s="61">
        <v>0</v>
      </c>
      <c r="E24" s="60">
        <v>0</v>
      </c>
      <c r="F24" s="61">
        <v>0</v>
      </c>
      <c r="G24" s="61">
        <v>2</v>
      </c>
      <c r="H24" s="61">
        <v>0</v>
      </c>
      <c r="I24" s="61">
        <v>0</v>
      </c>
      <c r="J24" s="61">
        <v>0</v>
      </c>
      <c r="K24" s="61">
        <v>10</v>
      </c>
      <c r="L24" s="50">
        <v>3</v>
      </c>
      <c r="M24" s="61">
        <v>15</v>
      </c>
      <c r="N24" s="61">
        <v>10</v>
      </c>
      <c r="O24" s="61">
        <v>0</v>
      </c>
      <c r="P24" s="61">
        <v>0</v>
      </c>
      <c r="Q24" s="60">
        <v>10</v>
      </c>
      <c r="R24" s="61">
        <v>0</v>
      </c>
      <c r="S24" s="62">
        <f t="shared" si="0"/>
        <v>50</v>
      </c>
      <c r="T24" s="27"/>
      <c r="U24" s="39"/>
    </row>
    <row r="25" spans="1:21" s="3" customFormat="1" ht="39.950000000000003" customHeight="1">
      <c r="A25" s="59" t="s">
        <v>68</v>
      </c>
      <c r="B25" s="52" t="s">
        <v>288</v>
      </c>
      <c r="C25" s="51" t="s">
        <v>3</v>
      </c>
      <c r="D25" s="61">
        <v>0</v>
      </c>
      <c r="E25" s="60">
        <v>0</v>
      </c>
      <c r="F25" s="61">
        <v>0</v>
      </c>
      <c r="G25" s="61">
        <v>16</v>
      </c>
      <c r="H25" s="61">
        <v>0</v>
      </c>
      <c r="I25" s="61">
        <v>0</v>
      </c>
      <c r="J25" s="61">
        <v>0</v>
      </c>
      <c r="K25" s="61">
        <v>10</v>
      </c>
      <c r="L25" s="50">
        <v>5</v>
      </c>
      <c r="M25" s="61">
        <v>15</v>
      </c>
      <c r="N25" s="61">
        <v>10</v>
      </c>
      <c r="O25" s="61">
        <v>30</v>
      </c>
      <c r="P25" s="61">
        <v>0</v>
      </c>
      <c r="Q25" s="60">
        <v>0</v>
      </c>
      <c r="R25" s="61">
        <v>0</v>
      </c>
      <c r="S25" s="62">
        <f t="shared" si="0"/>
        <v>86</v>
      </c>
      <c r="T25" s="27"/>
      <c r="U25" s="39"/>
    </row>
    <row r="26" spans="1:21" s="3" customFormat="1" ht="39.950000000000003" customHeight="1">
      <c r="A26" s="59" t="s">
        <v>69</v>
      </c>
      <c r="B26" s="52" t="s">
        <v>289</v>
      </c>
      <c r="C26" s="51" t="s">
        <v>3</v>
      </c>
      <c r="D26" s="61">
        <v>15</v>
      </c>
      <c r="E26" s="60">
        <v>0</v>
      </c>
      <c r="F26" s="61">
        <v>0</v>
      </c>
      <c r="G26" s="61">
        <v>11</v>
      </c>
      <c r="H26" s="61">
        <v>3</v>
      </c>
      <c r="I26" s="61">
        <v>30</v>
      </c>
      <c r="J26" s="61">
        <v>25</v>
      </c>
      <c r="K26" s="61">
        <v>20</v>
      </c>
      <c r="L26" s="50">
        <v>3</v>
      </c>
      <c r="M26" s="61">
        <v>0</v>
      </c>
      <c r="N26" s="61">
        <v>5</v>
      </c>
      <c r="O26" s="61">
        <v>0</v>
      </c>
      <c r="P26" s="61">
        <v>10</v>
      </c>
      <c r="Q26" s="60">
        <v>10</v>
      </c>
      <c r="R26" s="61">
        <v>0</v>
      </c>
      <c r="S26" s="62">
        <f t="shared" si="0"/>
        <v>132</v>
      </c>
      <c r="T26" s="27"/>
      <c r="U26" s="39"/>
    </row>
    <row r="27" spans="1:21" s="3" customFormat="1" ht="39.950000000000003" customHeight="1">
      <c r="A27" s="59" t="s">
        <v>70</v>
      </c>
      <c r="B27" s="52" t="s">
        <v>290</v>
      </c>
      <c r="C27" s="51" t="s">
        <v>3</v>
      </c>
      <c r="D27" s="61">
        <v>5</v>
      </c>
      <c r="E27" s="60">
        <v>0</v>
      </c>
      <c r="F27" s="61">
        <v>0</v>
      </c>
      <c r="G27" s="61">
        <v>0</v>
      </c>
      <c r="H27" s="61">
        <v>0</v>
      </c>
      <c r="I27" s="61">
        <v>2</v>
      </c>
      <c r="J27" s="61">
        <v>0</v>
      </c>
      <c r="K27" s="61">
        <v>0</v>
      </c>
      <c r="L27" s="61">
        <v>0</v>
      </c>
      <c r="M27" s="48">
        <v>0</v>
      </c>
      <c r="N27" s="61">
        <v>0</v>
      </c>
      <c r="O27" s="61">
        <v>0</v>
      </c>
      <c r="P27" s="61">
        <v>0</v>
      </c>
      <c r="Q27" s="60">
        <v>0</v>
      </c>
      <c r="R27" s="61">
        <v>0</v>
      </c>
      <c r="S27" s="62">
        <f t="shared" si="0"/>
        <v>7</v>
      </c>
      <c r="T27" s="27"/>
      <c r="U27" s="39"/>
    </row>
    <row r="28" spans="1:21" s="3" customFormat="1" ht="30" customHeight="1">
      <c r="A28" s="59" t="s">
        <v>71</v>
      </c>
      <c r="B28" s="52" t="s">
        <v>291</v>
      </c>
      <c r="C28" s="51" t="s">
        <v>3</v>
      </c>
      <c r="D28" s="60">
        <v>3</v>
      </c>
      <c r="E28" s="60">
        <v>0</v>
      </c>
      <c r="F28" s="60">
        <v>0</v>
      </c>
      <c r="G28" s="60">
        <v>0</v>
      </c>
      <c r="H28" s="60">
        <v>6</v>
      </c>
      <c r="I28" s="60">
        <v>6</v>
      </c>
      <c r="J28" s="60">
        <v>6</v>
      </c>
      <c r="K28" s="60">
        <v>0</v>
      </c>
      <c r="L28" s="60">
        <v>0</v>
      </c>
      <c r="M28" s="60">
        <v>5</v>
      </c>
      <c r="N28" s="60">
        <v>2</v>
      </c>
      <c r="O28" s="60">
        <v>0</v>
      </c>
      <c r="P28" s="60">
        <v>0</v>
      </c>
      <c r="Q28" s="60">
        <v>3</v>
      </c>
      <c r="R28" s="60">
        <v>0</v>
      </c>
      <c r="S28" s="62">
        <f t="shared" si="0"/>
        <v>31</v>
      </c>
      <c r="T28" s="27"/>
      <c r="U28" s="39"/>
    </row>
    <row r="29" spans="1:21" s="3" customFormat="1" ht="50.1" customHeight="1">
      <c r="A29" s="59" t="s">
        <v>72</v>
      </c>
      <c r="B29" s="52" t="s">
        <v>292</v>
      </c>
      <c r="C29" s="51" t="s">
        <v>3</v>
      </c>
      <c r="D29" s="61">
        <v>0</v>
      </c>
      <c r="E29" s="60">
        <v>0</v>
      </c>
      <c r="F29" s="60">
        <v>0</v>
      </c>
      <c r="G29" s="61">
        <v>0</v>
      </c>
      <c r="H29" s="61">
        <v>0</v>
      </c>
      <c r="I29" s="61">
        <v>0</v>
      </c>
      <c r="J29" s="60">
        <v>10</v>
      </c>
      <c r="K29" s="60">
        <v>0</v>
      </c>
      <c r="L29" s="61">
        <v>0</v>
      </c>
      <c r="M29" s="48">
        <v>0</v>
      </c>
      <c r="N29" s="61">
        <v>0</v>
      </c>
      <c r="O29" s="61">
        <v>0</v>
      </c>
      <c r="P29" s="61">
        <v>0</v>
      </c>
      <c r="Q29" s="60">
        <v>3</v>
      </c>
      <c r="R29" s="60">
        <v>0</v>
      </c>
      <c r="S29" s="62">
        <f t="shared" si="0"/>
        <v>13</v>
      </c>
      <c r="T29" s="27"/>
      <c r="U29" s="39"/>
    </row>
    <row r="30" spans="1:21" s="3" customFormat="1" ht="50.1" customHeight="1">
      <c r="A30" s="59" t="s">
        <v>73</v>
      </c>
      <c r="B30" s="52" t="s">
        <v>293</v>
      </c>
      <c r="C30" s="51" t="s">
        <v>3</v>
      </c>
      <c r="D30" s="61">
        <v>10</v>
      </c>
      <c r="E30" s="60">
        <v>0</v>
      </c>
      <c r="F30" s="60">
        <v>0</v>
      </c>
      <c r="G30" s="61">
        <v>0</v>
      </c>
      <c r="H30" s="61">
        <v>10</v>
      </c>
      <c r="I30" s="61">
        <v>20</v>
      </c>
      <c r="J30" s="60">
        <v>0</v>
      </c>
      <c r="K30" s="61">
        <v>0</v>
      </c>
      <c r="L30" s="50">
        <v>0</v>
      </c>
      <c r="M30" s="61">
        <v>0</v>
      </c>
      <c r="N30" s="61">
        <v>0</v>
      </c>
      <c r="O30" s="61">
        <v>0</v>
      </c>
      <c r="P30" s="61">
        <v>0</v>
      </c>
      <c r="Q30" s="60">
        <v>0</v>
      </c>
      <c r="R30" s="60">
        <v>0</v>
      </c>
      <c r="S30" s="62">
        <f t="shared" si="0"/>
        <v>40</v>
      </c>
      <c r="T30" s="27"/>
      <c r="U30" s="39"/>
    </row>
    <row r="31" spans="1:21" s="3" customFormat="1" ht="50.1" customHeight="1">
      <c r="A31" s="59" t="s">
        <v>74</v>
      </c>
      <c r="B31" s="52" t="s">
        <v>294</v>
      </c>
      <c r="C31" s="51" t="s">
        <v>3</v>
      </c>
      <c r="D31" s="61">
        <v>20</v>
      </c>
      <c r="E31" s="60">
        <v>0</v>
      </c>
      <c r="F31" s="60">
        <v>0</v>
      </c>
      <c r="G31" s="61">
        <v>0</v>
      </c>
      <c r="H31" s="61">
        <v>10</v>
      </c>
      <c r="I31" s="61">
        <v>20</v>
      </c>
      <c r="J31" s="60">
        <v>0</v>
      </c>
      <c r="K31" s="60">
        <v>0</v>
      </c>
      <c r="L31" s="61">
        <v>4</v>
      </c>
      <c r="M31" s="48">
        <v>0</v>
      </c>
      <c r="N31" s="61">
        <v>0</v>
      </c>
      <c r="O31" s="61">
        <v>0</v>
      </c>
      <c r="P31" s="61">
        <v>0</v>
      </c>
      <c r="Q31" s="60">
        <v>0</v>
      </c>
      <c r="R31" s="60">
        <v>0</v>
      </c>
      <c r="S31" s="62">
        <f t="shared" si="0"/>
        <v>54</v>
      </c>
      <c r="T31" s="27"/>
      <c r="U31" s="39"/>
    </row>
    <row r="32" spans="1:21" s="3" customFormat="1" ht="50.1" customHeight="1">
      <c r="A32" s="59" t="s">
        <v>75</v>
      </c>
      <c r="B32" s="52" t="s">
        <v>295</v>
      </c>
      <c r="C32" s="51" t="s">
        <v>3</v>
      </c>
      <c r="D32" s="61">
        <v>20</v>
      </c>
      <c r="E32" s="60">
        <v>0</v>
      </c>
      <c r="F32" s="60">
        <v>0</v>
      </c>
      <c r="G32" s="61">
        <v>0</v>
      </c>
      <c r="H32" s="61">
        <v>10</v>
      </c>
      <c r="I32" s="61">
        <v>20</v>
      </c>
      <c r="J32" s="60">
        <v>0</v>
      </c>
      <c r="K32" s="61">
        <v>0</v>
      </c>
      <c r="L32" s="50">
        <v>6</v>
      </c>
      <c r="M32" s="61">
        <v>0</v>
      </c>
      <c r="N32" s="61">
        <v>8</v>
      </c>
      <c r="O32" s="61">
        <v>0</v>
      </c>
      <c r="P32" s="61">
        <v>0</v>
      </c>
      <c r="Q32" s="60">
        <v>0</v>
      </c>
      <c r="R32" s="60">
        <v>0</v>
      </c>
      <c r="S32" s="62">
        <f t="shared" si="0"/>
        <v>64</v>
      </c>
      <c r="T32" s="27"/>
      <c r="U32" s="39"/>
    </row>
    <row r="33" spans="1:21" s="3" customFormat="1" ht="50.1" customHeight="1">
      <c r="A33" s="59" t="s">
        <v>76</v>
      </c>
      <c r="B33" s="52" t="s">
        <v>296</v>
      </c>
      <c r="C33" s="51" t="s">
        <v>2</v>
      </c>
      <c r="D33" s="61">
        <v>3</v>
      </c>
      <c r="E33" s="60">
        <v>0</v>
      </c>
      <c r="F33" s="60">
        <v>0</v>
      </c>
      <c r="G33" s="61">
        <v>0</v>
      </c>
      <c r="H33" s="61">
        <v>3</v>
      </c>
      <c r="I33" s="61">
        <v>5</v>
      </c>
      <c r="J33" s="60">
        <v>0</v>
      </c>
      <c r="K33" s="61">
        <v>0</v>
      </c>
      <c r="L33" s="50">
        <v>0</v>
      </c>
      <c r="M33" s="61">
        <v>2</v>
      </c>
      <c r="N33" s="61">
        <v>0</v>
      </c>
      <c r="O33" s="61">
        <v>0</v>
      </c>
      <c r="P33" s="61">
        <v>0</v>
      </c>
      <c r="Q33" s="60">
        <v>0</v>
      </c>
      <c r="R33" s="60">
        <v>0</v>
      </c>
      <c r="S33" s="62">
        <f t="shared" si="0"/>
        <v>13</v>
      </c>
      <c r="T33" s="27"/>
      <c r="U33" s="39"/>
    </row>
    <row r="34" spans="1:21" s="3" customFormat="1" ht="39.950000000000003" customHeight="1">
      <c r="A34" s="59" t="s">
        <v>77</v>
      </c>
      <c r="B34" s="52" t="s">
        <v>297</v>
      </c>
      <c r="C34" s="51" t="s">
        <v>3</v>
      </c>
      <c r="D34" s="61">
        <v>50</v>
      </c>
      <c r="E34" s="60">
        <v>0</v>
      </c>
      <c r="F34" s="61">
        <v>0</v>
      </c>
      <c r="G34" s="61">
        <v>0</v>
      </c>
      <c r="H34" s="61">
        <v>10</v>
      </c>
      <c r="I34" s="61">
        <v>20</v>
      </c>
      <c r="J34" s="61">
        <v>20</v>
      </c>
      <c r="K34" s="61">
        <v>8</v>
      </c>
      <c r="L34" s="61">
        <v>5</v>
      </c>
      <c r="M34" s="61">
        <v>0</v>
      </c>
      <c r="N34" s="61">
        <v>10</v>
      </c>
      <c r="O34" s="61">
        <v>0</v>
      </c>
      <c r="P34" s="61">
        <v>10</v>
      </c>
      <c r="Q34" s="60">
        <v>10</v>
      </c>
      <c r="R34" s="60">
        <v>0</v>
      </c>
      <c r="S34" s="62">
        <f t="shared" si="0"/>
        <v>143</v>
      </c>
      <c r="T34" s="27"/>
      <c r="U34" s="39"/>
    </row>
    <row r="35" spans="1:21" s="3" customFormat="1" ht="39.950000000000003" customHeight="1">
      <c r="A35" s="59" t="s">
        <v>78</v>
      </c>
      <c r="B35" s="52" t="s">
        <v>298</v>
      </c>
      <c r="C35" s="51" t="s">
        <v>3</v>
      </c>
      <c r="D35" s="61">
        <v>2</v>
      </c>
      <c r="E35" s="60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0">
        <v>0</v>
      </c>
      <c r="L35" s="61">
        <v>0</v>
      </c>
      <c r="M35" s="48">
        <v>0</v>
      </c>
      <c r="N35" s="61">
        <v>0</v>
      </c>
      <c r="O35" s="61">
        <v>0</v>
      </c>
      <c r="P35" s="61">
        <v>0</v>
      </c>
      <c r="Q35" s="60">
        <v>0</v>
      </c>
      <c r="R35" s="60">
        <v>0</v>
      </c>
      <c r="S35" s="62">
        <f t="shared" si="0"/>
        <v>2</v>
      </c>
      <c r="T35" s="27"/>
      <c r="U35" s="39"/>
    </row>
    <row r="36" spans="1:21" s="3" customFormat="1" ht="39.950000000000003" customHeight="1">
      <c r="A36" s="59" t="s">
        <v>79</v>
      </c>
      <c r="B36" s="52" t="s">
        <v>299</v>
      </c>
      <c r="C36" s="51" t="s">
        <v>5</v>
      </c>
      <c r="D36" s="61">
        <v>5</v>
      </c>
      <c r="E36" s="60">
        <v>0</v>
      </c>
      <c r="F36" s="60">
        <v>0</v>
      </c>
      <c r="G36" s="61">
        <v>0</v>
      </c>
      <c r="H36" s="61">
        <v>0</v>
      </c>
      <c r="I36" s="61">
        <v>30</v>
      </c>
      <c r="J36" s="60">
        <v>0</v>
      </c>
      <c r="K36" s="60">
        <v>0</v>
      </c>
      <c r="L36" s="61">
        <v>0</v>
      </c>
      <c r="M36" s="48">
        <v>0</v>
      </c>
      <c r="N36" s="61">
        <v>0</v>
      </c>
      <c r="O36" s="61">
        <v>0</v>
      </c>
      <c r="P36" s="61">
        <v>0</v>
      </c>
      <c r="Q36" s="60">
        <v>0</v>
      </c>
      <c r="R36" s="60">
        <v>0</v>
      </c>
      <c r="S36" s="62">
        <f t="shared" si="0"/>
        <v>35</v>
      </c>
      <c r="T36" s="27"/>
      <c r="U36" s="39"/>
    </row>
    <row r="37" spans="1:21" s="3" customFormat="1" ht="30" customHeight="1">
      <c r="A37" s="59" t="s">
        <v>80</v>
      </c>
      <c r="B37" s="52" t="s">
        <v>300</v>
      </c>
      <c r="C37" s="51" t="s">
        <v>6</v>
      </c>
      <c r="D37" s="61">
        <v>50</v>
      </c>
      <c r="E37" s="60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0">
        <v>0</v>
      </c>
      <c r="L37" s="61">
        <v>0</v>
      </c>
      <c r="M37" s="48">
        <v>4</v>
      </c>
      <c r="N37" s="61">
        <v>0</v>
      </c>
      <c r="O37" s="61">
        <v>0</v>
      </c>
      <c r="P37" s="61">
        <v>0</v>
      </c>
      <c r="Q37" s="60">
        <v>0</v>
      </c>
      <c r="R37" s="60">
        <v>0</v>
      </c>
      <c r="S37" s="62">
        <f t="shared" si="0"/>
        <v>54</v>
      </c>
      <c r="T37" s="27"/>
      <c r="U37" s="39"/>
    </row>
    <row r="38" spans="1:21" s="3" customFormat="1" ht="30" customHeight="1">
      <c r="A38" s="59" t="s">
        <v>81</v>
      </c>
      <c r="B38" s="52" t="s">
        <v>301</v>
      </c>
      <c r="C38" s="51" t="s">
        <v>5</v>
      </c>
      <c r="D38" s="61">
        <v>10</v>
      </c>
      <c r="E38" s="60">
        <v>0</v>
      </c>
      <c r="F38" s="60">
        <v>0</v>
      </c>
      <c r="G38" s="61">
        <v>0</v>
      </c>
      <c r="H38" s="61">
        <v>0</v>
      </c>
      <c r="I38" s="61">
        <v>0</v>
      </c>
      <c r="J38" s="60">
        <v>0</v>
      </c>
      <c r="K38" s="60">
        <v>0</v>
      </c>
      <c r="L38" s="61">
        <v>0</v>
      </c>
      <c r="M38" s="48">
        <v>10</v>
      </c>
      <c r="N38" s="61">
        <v>0</v>
      </c>
      <c r="O38" s="61">
        <v>0</v>
      </c>
      <c r="P38" s="61">
        <v>0</v>
      </c>
      <c r="Q38" s="60">
        <v>0</v>
      </c>
      <c r="R38" s="60">
        <v>0</v>
      </c>
      <c r="S38" s="62">
        <f t="shared" si="0"/>
        <v>20</v>
      </c>
      <c r="T38" s="27"/>
      <c r="U38" s="39"/>
    </row>
    <row r="39" spans="1:21" s="3" customFormat="1" ht="30" customHeight="1">
      <c r="A39" s="59" t="s">
        <v>82</v>
      </c>
      <c r="B39" s="52" t="s">
        <v>302</v>
      </c>
      <c r="C39" s="51" t="s">
        <v>5</v>
      </c>
      <c r="D39" s="61">
        <v>10</v>
      </c>
      <c r="E39" s="60">
        <v>0</v>
      </c>
      <c r="F39" s="60">
        <v>0</v>
      </c>
      <c r="G39" s="61">
        <v>0</v>
      </c>
      <c r="H39" s="61">
        <v>0</v>
      </c>
      <c r="I39" s="61">
        <v>0</v>
      </c>
      <c r="J39" s="60">
        <v>0</v>
      </c>
      <c r="K39" s="60">
        <v>0</v>
      </c>
      <c r="L39" s="61">
        <v>0</v>
      </c>
      <c r="M39" s="48">
        <v>0</v>
      </c>
      <c r="N39" s="61">
        <v>0</v>
      </c>
      <c r="O39" s="61">
        <v>0</v>
      </c>
      <c r="P39" s="61">
        <v>0</v>
      </c>
      <c r="Q39" s="60">
        <v>0</v>
      </c>
      <c r="R39" s="60">
        <v>0</v>
      </c>
      <c r="S39" s="62">
        <f t="shared" si="0"/>
        <v>10</v>
      </c>
      <c r="T39" s="27"/>
      <c r="U39" s="39"/>
    </row>
    <row r="40" spans="1:21" s="3" customFormat="1" ht="39.950000000000003" customHeight="1">
      <c r="A40" s="59" t="s">
        <v>83</v>
      </c>
      <c r="B40" s="52" t="s">
        <v>303</v>
      </c>
      <c r="C40" s="51" t="s">
        <v>5</v>
      </c>
      <c r="D40" s="61">
        <v>5</v>
      </c>
      <c r="E40" s="60">
        <v>0</v>
      </c>
      <c r="F40" s="60">
        <v>0</v>
      </c>
      <c r="G40" s="61">
        <v>0</v>
      </c>
      <c r="H40" s="61">
        <v>0</v>
      </c>
      <c r="I40" s="61">
        <v>0</v>
      </c>
      <c r="J40" s="60">
        <v>0</v>
      </c>
      <c r="K40" s="60">
        <v>0</v>
      </c>
      <c r="L40" s="61">
        <v>0</v>
      </c>
      <c r="M40" s="48">
        <v>0</v>
      </c>
      <c r="N40" s="61">
        <v>0</v>
      </c>
      <c r="O40" s="61">
        <v>0</v>
      </c>
      <c r="P40" s="61">
        <v>0</v>
      </c>
      <c r="Q40" s="60">
        <v>0</v>
      </c>
      <c r="R40" s="60">
        <v>0</v>
      </c>
      <c r="S40" s="62">
        <f t="shared" si="0"/>
        <v>5</v>
      </c>
      <c r="T40" s="27"/>
      <c r="U40" s="39"/>
    </row>
    <row r="41" spans="1:21" s="3" customFormat="1" ht="30" customHeight="1">
      <c r="A41" s="59" t="s">
        <v>84</v>
      </c>
      <c r="B41" s="52" t="s">
        <v>304</v>
      </c>
      <c r="C41" s="51" t="s">
        <v>6</v>
      </c>
      <c r="D41" s="61">
        <v>10</v>
      </c>
      <c r="E41" s="60">
        <v>0</v>
      </c>
      <c r="F41" s="61">
        <v>0</v>
      </c>
      <c r="G41" s="61">
        <v>0</v>
      </c>
      <c r="H41" s="61">
        <v>1</v>
      </c>
      <c r="I41" s="61">
        <v>2</v>
      </c>
      <c r="J41" s="61">
        <v>1</v>
      </c>
      <c r="K41" s="60">
        <v>0</v>
      </c>
      <c r="L41" s="61">
        <v>1</v>
      </c>
      <c r="M41" s="61">
        <v>1</v>
      </c>
      <c r="N41" s="61">
        <v>0</v>
      </c>
      <c r="O41" s="61">
        <v>0</v>
      </c>
      <c r="P41" s="61">
        <v>0</v>
      </c>
      <c r="Q41" s="60">
        <v>0</v>
      </c>
      <c r="R41" s="60">
        <v>0</v>
      </c>
      <c r="S41" s="62">
        <f t="shared" si="0"/>
        <v>16</v>
      </c>
      <c r="T41" s="27"/>
      <c r="U41" s="39"/>
    </row>
    <row r="42" spans="1:21" s="3" customFormat="1" ht="39.950000000000003" customHeight="1">
      <c r="A42" s="59" t="s">
        <v>85</v>
      </c>
      <c r="B42" s="52" t="s">
        <v>264</v>
      </c>
      <c r="C42" s="51" t="s">
        <v>5</v>
      </c>
      <c r="D42" s="61">
        <v>0</v>
      </c>
      <c r="E42" s="60">
        <v>0</v>
      </c>
      <c r="F42" s="61">
        <v>0</v>
      </c>
      <c r="G42" s="61">
        <v>0</v>
      </c>
      <c r="H42" s="61">
        <v>1</v>
      </c>
      <c r="I42" s="61">
        <v>0</v>
      </c>
      <c r="J42" s="61">
        <v>0</v>
      </c>
      <c r="K42" s="60">
        <v>0</v>
      </c>
      <c r="L42" s="61">
        <v>0</v>
      </c>
      <c r="M42" s="48">
        <v>1</v>
      </c>
      <c r="N42" s="61">
        <v>0</v>
      </c>
      <c r="O42" s="61">
        <v>0</v>
      </c>
      <c r="P42" s="61">
        <v>0</v>
      </c>
      <c r="Q42" s="60">
        <v>0</v>
      </c>
      <c r="R42" s="60">
        <v>0</v>
      </c>
      <c r="S42" s="62">
        <f t="shared" si="0"/>
        <v>2</v>
      </c>
      <c r="T42" s="27"/>
      <c r="U42" s="39"/>
    </row>
    <row r="43" spans="1:21" s="3" customFormat="1" ht="30" customHeight="1">
      <c r="A43" s="59" t="s">
        <v>86</v>
      </c>
      <c r="B43" s="52" t="s">
        <v>305</v>
      </c>
      <c r="C43" s="51" t="s">
        <v>20</v>
      </c>
      <c r="D43" s="60">
        <v>2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1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2">
        <f t="shared" si="0"/>
        <v>3</v>
      </c>
      <c r="T43" s="27"/>
      <c r="U43" s="39"/>
    </row>
    <row r="44" spans="1:21" s="3" customFormat="1" ht="30" customHeight="1">
      <c r="A44" s="59" t="s">
        <v>87</v>
      </c>
      <c r="B44" s="52" t="s">
        <v>306</v>
      </c>
      <c r="C44" s="51" t="s">
        <v>6</v>
      </c>
      <c r="D44" s="61">
        <v>10</v>
      </c>
      <c r="E44" s="60">
        <v>0</v>
      </c>
      <c r="F44" s="61">
        <v>0</v>
      </c>
      <c r="G44" s="61">
        <v>0</v>
      </c>
      <c r="H44" s="61">
        <v>1</v>
      </c>
      <c r="I44" s="61">
        <v>2</v>
      </c>
      <c r="J44" s="61">
        <v>1</v>
      </c>
      <c r="K44" s="60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0">
        <v>0</v>
      </c>
      <c r="R44" s="60">
        <v>0</v>
      </c>
      <c r="S44" s="62">
        <f t="shared" si="0"/>
        <v>14</v>
      </c>
      <c r="T44" s="27"/>
      <c r="U44" s="39"/>
    </row>
    <row r="45" spans="1:21" s="3" customFormat="1" ht="60" customHeight="1">
      <c r="A45" s="59" t="s">
        <v>88</v>
      </c>
      <c r="B45" s="52" t="s">
        <v>307</v>
      </c>
      <c r="C45" s="51" t="s">
        <v>4</v>
      </c>
      <c r="D45" s="61">
        <v>5</v>
      </c>
      <c r="E45" s="60">
        <v>0</v>
      </c>
      <c r="F45" s="61">
        <v>0</v>
      </c>
      <c r="G45" s="61">
        <v>5</v>
      </c>
      <c r="H45" s="61">
        <v>0</v>
      </c>
      <c r="I45" s="61">
        <v>6</v>
      </c>
      <c r="J45" s="61">
        <v>2</v>
      </c>
      <c r="K45" s="61">
        <v>4</v>
      </c>
      <c r="L45" s="61">
        <v>1</v>
      </c>
      <c r="M45" s="61">
        <v>1</v>
      </c>
      <c r="N45" s="61">
        <v>0</v>
      </c>
      <c r="O45" s="61">
        <v>10</v>
      </c>
      <c r="P45" s="61">
        <v>5</v>
      </c>
      <c r="Q45" s="60">
        <v>2</v>
      </c>
      <c r="R45" s="60">
        <v>0</v>
      </c>
      <c r="S45" s="62">
        <f t="shared" si="0"/>
        <v>41</v>
      </c>
      <c r="T45" s="27"/>
      <c r="U45" s="39"/>
    </row>
    <row r="46" spans="1:21" s="3" customFormat="1" ht="69" customHeight="1">
      <c r="A46" s="59" t="s">
        <v>89</v>
      </c>
      <c r="B46" s="52" t="s">
        <v>22</v>
      </c>
      <c r="C46" s="51" t="s">
        <v>4</v>
      </c>
      <c r="D46" s="61">
        <v>5</v>
      </c>
      <c r="E46" s="60">
        <v>0</v>
      </c>
      <c r="F46" s="60">
        <v>0</v>
      </c>
      <c r="G46" s="61">
        <v>5</v>
      </c>
      <c r="H46" s="61">
        <v>2</v>
      </c>
      <c r="I46" s="61">
        <v>6</v>
      </c>
      <c r="J46" s="60">
        <v>2</v>
      </c>
      <c r="K46" s="61">
        <v>4</v>
      </c>
      <c r="L46" s="61">
        <v>1</v>
      </c>
      <c r="M46" s="61">
        <v>1</v>
      </c>
      <c r="N46" s="61">
        <v>0</v>
      </c>
      <c r="O46" s="61">
        <v>10</v>
      </c>
      <c r="P46" s="61">
        <v>0</v>
      </c>
      <c r="Q46" s="60">
        <v>4</v>
      </c>
      <c r="R46" s="60">
        <v>0</v>
      </c>
      <c r="S46" s="62">
        <f t="shared" si="0"/>
        <v>40</v>
      </c>
      <c r="T46" s="27"/>
      <c r="U46" s="39"/>
    </row>
    <row r="47" spans="1:21" s="3" customFormat="1" ht="39.950000000000003" customHeight="1">
      <c r="A47" s="59" t="s">
        <v>90</v>
      </c>
      <c r="B47" s="52" t="s">
        <v>29</v>
      </c>
      <c r="C47" s="51" t="s">
        <v>3</v>
      </c>
      <c r="D47" s="61">
        <v>0</v>
      </c>
      <c r="E47" s="60">
        <v>0</v>
      </c>
      <c r="F47" s="61">
        <v>0</v>
      </c>
      <c r="G47" s="61">
        <v>0</v>
      </c>
      <c r="H47" s="61">
        <v>0</v>
      </c>
      <c r="I47" s="61">
        <v>0</v>
      </c>
      <c r="J47" s="61">
        <v>2</v>
      </c>
      <c r="K47" s="61">
        <v>4</v>
      </c>
      <c r="L47" s="61">
        <v>0</v>
      </c>
      <c r="M47" s="61">
        <v>1</v>
      </c>
      <c r="N47" s="61">
        <v>0</v>
      </c>
      <c r="O47" s="61">
        <v>10</v>
      </c>
      <c r="P47" s="61">
        <v>0</v>
      </c>
      <c r="Q47" s="60">
        <v>4</v>
      </c>
      <c r="R47" s="60">
        <v>0</v>
      </c>
      <c r="S47" s="62">
        <f t="shared" si="0"/>
        <v>21</v>
      </c>
      <c r="T47" s="27"/>
      <c r="U47" s="39"/>
    </row>
    <row r="48" spans="1:21" s="3" customFormat="1" ht="30" customHeight="1">
      <c r="A48" s="59" t="s">
        <v>91</v>
      </c>
      <c r="B48" s="52" t="s">
        <v>308</v>
      </c>
      <c r="C48" s="51" t="s">
        <v>3</v>
      </c>
      <c r="D48" s="60">
        <v>2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2">
        <f t="shared" si="0"/>
        <v>2</v>
      </c>
      <c r="T48" s="27"/>
      <c r="U48" s="39"/>
    </row>
    <row r="49" spans="1:21" s="3" customFormat="1" ht="30" customHeight="1">
      <c r="A49" s="59" t="s">
        <v>92</v>
      </c>
      <c r="B49" s="52" t="s">
        <v>309</v>
      </c>
      <c r="C49" s="51" t="s">
        <v>3</v>
      </c>
      <c r="D49" s="61">
        <v>5</v>
      </c>
      <c r="E49" s="60">
        <v>0</v>
      </c>
      <c r="F49" s="60">
        <v>0</v>
      </c>
      <c r="G49" s="61">
        <v>0</v>
      </c>
      <c r="H49" s="61">
        <v>0</v>
      </c>
      <c r="I49" s="61">
        <v>6</v>
      </c>
      <c r="J49" s="60">
        <v>0</v>
      </c>
      <c r="K49" s="61">
        <v>0</v>
      </c>
      <c r="L49" s="61">
        <v>0</v>
      </c>
      <c r="M49" s="61">
        <v>1</v>
      </c>
      <c r="N49" s="61">
        <v>0</v>
      </c>
      <c r="O49" s="61">
        <v>2</v>
      </c>
      <c r="P49" s="61">
        <v>0</v>
      </c>
      <c r="Q49" s="60">
        <v>1</v>
      </c>
      <c r="R49" s="60">
        <v>0</v>
      </c>
      <c r="S49" s="62">
        <f t="shared" si="0"/>
        <v>15</v>
      </c>
      <c r="T49" s="27"/>
      <c r="U49" s="39"/>
    </row>
    <row r="50" spans="1:21" s="3" customFormat="1" ht="39.950000000000003" customHeight="1">
      <c r="A50" s="59" t="s">
        <v>93</v>
      </c>
      <c r="B50" s="52" t="s">
        <v>310</v>
      </c>
      <c r="C50" s="51" t="s">
        <v>3</v>
      </c>
      <c r="D50" s="61">
        <v>2</v>
      </c>
      <c r="E50" s="60">
        <v>0</v>
      </c>
      <c r="F50" s="60">
        <v>0</v>
      </c>
      <c r="G50" s="61">
        <v>0</v>
      </c>
      <c r="H50" s="61">
        <v>1</v>
      </c>
      <c r="I50" s="61">
        <v>6</v>
      </c>
      <c r="J50" s="60">
        <v>0</v>
      </c>
      <c r="K50" s="60">
        <v>0</v>
      </c>
      <c r="L50" s="61">
        <v>0</v>
      </c>
      <c r="M50" s="48">
        <v>0</v>
      </c>
      <c r="N50" s="61">
        <v>0</v>
      </c>
      <c r="O50" s="61">
        <v>0</v>
      </c>
      <c r="P50" s="61">
        <v>1</v>
      </c>
      <c r="Q50" s="60">
        <v>0</v>
      </c>
      <c r="R50" s="60">
        <v>0</v>
      </c>
      <c r="S50" s="62">
        <f t="shared" si="0"/>
        <v>10</v>
      </c>
      <c r="T50" s="27"/>
      <c r="U50" s="39"/>
    </row>
    <row r="51" spans="1:21" s="3" customFormat="1" ht="39.950000000000003" customHeight="1">
      <c r="A51" s="59" t="s">
        <v>94</v>
      </c>
      <c r="B51" s="52" t="s">
        <v>311</v>
      </c>
      <c r="C51" s="51" t="s">
        <v>3</v>
      </c>
      <c r="D51" s="61">
        <v>0</v>
      </c>
      <c r="E51" s="60">
        <v>0</v>
      </c>
      <c r="F51" s="60">
        <v>0</v>
      </c>
      <c r="G51" s="61">
        <v>0</v>
      </c>
      <c r="H51" s="61">
        <v>0</v>
      </c>
      <c r="I51" s="61">
        <v>0</v>
      </c>
      <c r="J51" s="60">
        <v>0</v>
      </c>
      <c r="K51" s="60">
        <v>0</v>
      </c>
      <c r="L51" s="50">
        <v>0</v>
      </c>
      <c r="M51" s="61">
        <v>0</v>
      </c>
      <c r="N51" s="61">
        <v>1</v>
      </c>
      <c r="O51" s="61">
        <v>10</v>
      </c>
      <c r="P51" s="61">
        <v>0</v>
      </c>
      <c r="Q51" s="60">
        <v>10</v>
      </c>
      <c r="R51" s="60">
        <v>0</v>
      </c>
      <c r="S51" s="62">
        <f t="shared" si="0"/>
        <v>21</v>
      </c>
      <c r="T51" s="27"/>
      <c r="U51" s="39"/>
    </row>
    <row r="52" spans="1:21" s="3" customFormat="1" ht="30" customHeight="1">
      <c r="A52" s="59" t="s">
        <v>95</v>
      </c>
      <c r="B52" s="52" t="s">
        <v>312</v>
      </c>
      <c r="C52" s="51" t="s">
        <v>3</v>
      </c>
      <c r="D52" s="61">
        <v>0</v>
      </c>
      <c r="E52" s="60">
        <v>0</v>
      </c>
      <c r="F52" s="60">
        <v>0</v>
      </c>
      <c r="G52" s="61">
        <v>0</v>
      </c>
      <c r="H52" s="61">
        <v>0</v>
      </c>
      <c r="I52" s="61">
        <v>0</v>
      </c>
      <c r="J52" s="60">
        <v>0</v>
      </c>
      <c r="K52" s="60">
        <v>4</v>
      </c>
      <c r="L52" s="61">
        <v>2</v>
      </c>
      <c r="M52" s="48">
        <v>0</v>
      </c>
      <c r="N52" s="61">
        <v>0</v>
      </c>
      <c r="O52" s="61">
        <v>0</v>
      </c>
      <c r="P52" s="61">
        <v>0</v>
      </c>
      <c r="Q52" s="60">
        <v>0</v>
      </c>
      <c r="R52" s="60">
        <v>0</v>
      </c>
      <c r="S52" s="62">
        <f t="shared" si="0"/>
        <v>6</v>
      </c>
      <c r="T52" s="27"/>
      <c r="U52" s="39"/>
    </row>
    <row r="53" spans="1:21" s="3" customFormat="1" ht="30" customHeight="1">
      <c r="A53" s="59" t="s">
        <v>96</v>
      </c>
      <c r="B53" s="52" t="s">
        <v>313</v>
      </c>
      <c r="C53" s="51" t="s">
        <v>2</v>
      </c>
      <c r="D53" s="61">
        <v>0</v>
      </c>
      <c r="E53" s="60">
        <v>0</v>
      </c>
      <c r="F53" s="60">
        <v>0</v>
      </c>
      <c r="G53" s="61">
        <v>0</v>
      </c>
      <c r="H53" s="61">
        <v>0</v>
      </c>
      <c r="I53" s="61">
        <v>0</v>
      </c>
      <c r="J53" s="60">
        <v>0</v>
      </c>
      <c r="K53" s="61">
        <v>4</v>
      </c>
      <c r="L53" s="61">
        <v>4</v>
      </c>
      <c r="M53" s="61">
        <v>0</v>
      </c>
      <c r="N53" s="61">
        <v>5</v>
      </c>
      <c r="O53" s="61">
        <v>0</v>
      </c>
      <c r="P53" s="61">
        <v>0</v>
      </c>
      <c r="Q53" s="60">
        <v>0</v>
      </c>
      <c r="R53" s="61">
        <v>5</v>
      </c>
      <c r="S53" s="62">
        <f t="shared" si="0"/>
        <v>18</v>
      </c>
      <c r="T53" s="27"/>
      <c r="U53" s="39"/>
    </row>
    <row r="54" spans="1:21" s="3" customFormat="1" ht="30" customHeight="1">
      <c r="A54" s="59" t="s">
        <v>97</v>
      </c>
      <c r="B54" s="52" t="s">
        <v>314</v>
      </c>
      <c r="C54" s="51" t="s">
        <v>2</v>
      </c>
      <c r="D54" s="61">
        <v>0</v>
      </c>
      <c r="E54" s="60">
        <v>0</v>
      </c>
      <c r="F54" s="60">
        <v>0</v>
      </c>
      <c r="G54" s="61">
        <v>20</v>
      </c>
      <c r="H54" s="61">
        <v>0</v>
      </c>
      <c r="I54" s="61">
        <v>0</v>
      </c>
      <c r="J54" s="60">
        <v>0</v>
      </c>
      <c r="K54" s="61">
        <v>0</v>
      </c>
      <c r="L54" s="61">
        <v>1</v>
      </c>
      <c r="M54" s="61">
        <v>0</v>
      </c>
      <c r="N54" s="61">
        <v>0</v>
      </c>
      <c r="O54" s="61">
        <v>0</v>
      </c>
      <c r="P54" s="61">
        <v>0</v>
      </c>
      <c r="Q54" s="60">
        <v>0</v>
      </c>
      <c r="R54" s="60">
        <v>0</v>
      </c>
      <c r="S54" s="62">
        <f t="shared" si="0"/>
        <v>21</v>
      </c>
      <c r="T54" s="27"/>
      <c r="U54" s="39"/>
    </row>
    <row r="55" spans="1:21" s="3" customFormat="1" ht="30" customHeight="1">
      <c r="A55" s="59" t="s">
        <v>98</v>
      </c>
      <c r="B55" s="52" t="s">
        <v>315</v>
      </c>
      <c r="C55" s="51" t="s">
        <v>2</v>
      </c>
      <c r="D55" s="61">
        <v>1</v>
      </c>
      <c r="E55" s="60">
        <v>0</v>
      </c>
      <c r="F55" s="60">
        <v>0</v>
      </c>
      <c r="G55" s="61">
        <v>1</v>
      </c>
      <c r="H55" s="61">
        <v>0</v>
      </c>
      <c r="I55" s="61">
        <v>0</v>
      </c>
      <c r="J55" s="60">
        <v>1</v>
      </c>
      <c r="K55" s="61">
        <v>2</v>
      </c>
      <c r="L55" s="61">
        <v>2</v>
      </c>
      <c r="M55" s="61">
        <v>2</v>
      </c>
      <c r="N55" s="61">
        <v>1</v>
      </c>
      <c r="O55" s="61">
        <v>10</v>
      </c>
      <c r="P55" s="61">
        <v>0</v>
      </c>
      <c r="Q55" s="60">
        <v>0</v>
      </c>
      <c r="R55" s="60">
        <v>0</v>
      </c>
      <c r="S55" s="62">
        <f t="shared" si="0"/>
        <v>20</v>
      </c>
      <c r="T55" s="27"/>
      <c r="U55" s="39"/>
    </row>
    <row r="56" spans="1:21" s="3" customFormat="1" ht="30" customHeight="1">
      <c r="A56" s="59" t="s">
        <v>99</v>
      </c>
      <c r="B56" s="52" t="s">
        <v>250</v>
      </c>
      <c r="C56" s="51" t="s">
        <v>2</v>
      </c>
      <c r="D56" s="61">
        <v>0</v>
      </c>
      <c r="E56" s="60">
        <v>0</v>
      </c>
      <c r="F56" s="60">
        <v>0</v>
      </c>
      <c r="G56" s="61">
        <v>0</v>
      </c>
      <c r="H56" s="61">
        <v>0</v>
      </c>
      <c r="I56" s="61">
        <v>0</v>
      </c>
      <c r="J56" s="60">
        <v>2</v>
      </c>
      <c r="K56" s="61">
        <v>0</v>
      </c>
      <c r="L56" s="61">
        <v>0</v>
      </c>
      <c r="M56" s="61">
        <v>2</v>
      </c>
      <c r="N56" s="61">
        <v>0</v>
      </c>
      <c r="O56" s="61">
        <v>10</v>
      </c>
      <c r="P56" s="61">
        <v>0</v>
      </c>
      <c r="Q56" s="60">
        <v>0</v>
      </c>
      <c r="R56" s="60">
        <v>0</v>
      </c>
      <c r="S56" s="62">
        <f t="shared" si="0"/>
        <v>14</v>
      </c>
      <c r="T56" s="27"/>
      <c r="U56" s="39"/>
    </row>
    <row r="57" spans="1:21" s="3" customFormat="1" ht="30" customHeight="1">
      <c r="A57" s="59" t="s">
        <v>100</v>
      </c>
      <c r="B57" s="52" t="s">
        <v>316</v>
      </c>
      <c r="C57" s="51" t="s">
        <v>3</v>
      </c>
      <c r="D57" s="61">
        <v>0</v>
      </c>
      <c r="E57" s="60">
        <v>0</v>
      </c>
      <c r="F57" s="60">
        <v>0</v>
      </c>
      <c r="G57" s="61">
        <v>1</v>
      </c>
      <c r="H57" s="61">
        <v>0</v>
      </c>
      <c r="I57" s="61">
        <v>0</v>
      </c>
      <c r="J57" s="60">
        <v>2</v>
      </c>
      <c r="K57" s="61">
        <v>5</v>
      </c>
      <c r="L57" s="61">
        <v>1</v>
      </c>
      <c r="M57" s="61">
        <v>0</v>
      </c>
      <c r="N57" s="61">
        <v>3</v>
      </c>
      <c r="O57" s="61">
        <v>0</v>
      </c>
      <c r="P57" s="61">
        <v>0</v>
      </c>
      <c r="Q57" s="60">
        <v>6</v>
      </c>
      <c r="R57" s="60">
        <v>0</v>
      </c>
      <c r="S57" s="62">
        <f t="shared" si="0"/>
        <v>18</v>
      </c>
      <c r="T57" s="27"/>
      <c r="U57" s="39"/>
    </row>
    <row r="58" spans="1:21" s="3" customFormat="1" ht="39.950000000000003" customHeight="1">
      <c r="A58" s="59" t="s">
        <v>101</v>
      </c>
      <c r="B58" s="52" t="s">
        <v>36</v>
      </c>
      <c r="C58" s="51" t="s">
        <v>2</v>
      </c>
      <c r="D58" s="61">
        <v>0</v>
      </c>
      <c r="E58" s="60">
        <v>0</v>
      </c>
      <c r="F58" s="60">
        <v>0</v>
      </c>
      <c r="G58" s="61">
        <v>0</v>
      </c>
      <c r="H58" s="61">
        <v>0</v>
      </c>
      <c r="I58" s="61">
        <v>0</v>
      </c>
      <c r="J58" s="60">
        <v>0</v>
      </c>
      <c r="K58" s="60">
        <v>0</v>
      </c>
      <c r="L58" s="61">
        <v>0</v>
      </c>
      <c r="M58" s="61">
        <v>2</v>
      </c>
      <c r="N58" s="61">
        <v>0</v>
      </c>
      <c r="O58" s="61">
        <v>0</v>
      </c>
      <c r="P58" s="61">
        <v>0</v>
      </c>
      <c r="Q58" s="60">
        <v>5</v>
      </c>
      <c r="R58" s="60">
        <v>0</v>
      </c>
      <c r="S58" s="62">
        <f t="shared" si="0"/>
        <v>7</v>
      </c>
      <c r="T58" s="27"/>
      <c r="U58" s="39"/>
    </row>
    <row r="59" spans="1:21" s="3" customFormat="1" ht="50.1" customHeight="1">
      <c r="A59" s="59" t="s">
        <v>102</v>
      </c>
      <c r="B59" s="52" t="s">
        <v>317</v>
      </c>
      <c r="C59" s="51" t="s">
        <v>3</v>
      </c>
      <c r="D59" s="61">
        <v>5</v>
      </c>
      <c r="E59" s="60">
        <v>0</v>
      </c>
      <c r="F59" s="60">
        <v>6</v>
      </c>
      <c r="G59" s="61">
        <v>0</v>
      </c>
      <c r="H59" s="61">
        <v>6</v>
      </c>
      <c r="I59" s="61">
        <v>10</v>
      </c>
      <c r="J59" s="60">
        <v>0</v>
      </c>
      <c r="K59" s="61">
        <v>0</v>
      </c>
      <c r="L59" s="61">
        <v>6</v>
      </c>
      <c r="M59" s="61">
        <v>5</v>
      </c>
      <c r="N59" s="61">
        <v>6</v>
      </c>
      <c r="O59" s="61">
        <v>10</v>
      </c>
      <c r="P59" s="61">
        <v>0</v>
      </c>
      <c r="Q59" s="60">
        <v>2</v>
      </c>
      <c r="R59" s="60">
        <v>0</v>
      </c>
      <c r="S59" s="62">
        <f t="shared" si="0"/>
        <v>56</v>
      </c>
      <c r="T59" s="27"/>
      <c r="U59" s="39"/>
    </row>
    <row r="60" spans="1:21" s="3" customFormat="1" ht="39.950000000000003" customHeight="1">
      <c r="A60" s="59" t="s">
        <v>103</v>
      </c>
      <c r="B60" s="52" t="s">
        <v>12</v>
      </c>
      <c r="C60" s="51" t="s">
        <v>4</v>
      </c>
      <c r="D60" s="61">
        <v>10</v>
      </c>
      <c r="E60" s="60">
        <v>0</v>
      </c>
      <c r="F60" s="60">
        <v>0</v>
      </c>
      <c r="G60" s="61">
        <v>0</v>
      </c>
      <c r="H60" s="61">
        <v>0</v>
      </c>
      <c r="I60" s="61">
        <v>0</v>
      </c>
      <c r="J60" s="60">
        <v>0</v>
      </c>
      <c r="K60" s="61">
        <v>10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0">
        <v>0</v>
      </c>
      <c r="R60" s="60">
        <v>0</v>
      </c>
      <c r="S60" s="62">
        <f t="shared" si="0"/>
        <v>20</v>
      </c>
      <c r="T60" s="27"/>
      <c r="U60" s="39"/>
    </row>
    <row r="61" spans="1:21" s="3" customFormat="1" ht="171.75" customHeight="1">
      <c r="A61" s="59" t="s">
        <v>104</v>
      </c>
      <c r="B61" s="44" t="s">
        <v>446</v>
      </c>
      <c r="C61" s="51" t="s">
        <v>3</v>
      </c>
      <c r="D61" s="61">
        <v>30</v>
      </c>
      <c r="E61" s="60">
        <v>0</v>
      </c>
      <c r="F61" s="60">
        <v>0</v>
      </c>
      <c r="G61" s="61">
        <v>3</v>
      </c>
      <c r="H61" s="61">
        <v>0</v>
      </c>
      <c r="I61" s="61">
        <v>8</v>
      </c>
      <c r="J61" s="60">
        <v>5</v>
      </c>
      <c r="K61" s="61">
        <v>0</v>
      </c>
      <c r="L61" s="61">
        <v>3</v>
      </c>
      <c r="M61" s="61">
        <v>10</v>
      </c>
      <c r="N61" s="61">
        <v>8</v>
      </c>
      <c r="O61" s="61">
        <v>3</v>
      </c>
      <c r="P61" s="61">
        <v>3</v>
      </c>
      <c r="Q61" s="60">
        <v>2</v>
      </c>
      <c r="R61" s="60">
        <v>4</v>
      </c>
      <c r="S61" s="62">
        <f t="shared" si="0"/>
        <v>79</v>
      </c>
      <c r="T61" s="27"/>
      <c r="U61" s="39"/>
    </row>
    <row r="62" spans="1:21" s="3" customFormat="1" ht="123.75" customHeight="1">
      <c r="A62" s="59" t="s">
        <v>105</v>
      </c>
      <c r="B62" s="44" t="s">
        <v>447</v>
      </c>
      <c r="C62" s="51" t="s">
        <v>3</v>
      </c>
      <c r="D62" s="61">
        <v>38</v>
      </c>
      <c r="E62" s="60">
        <v>0</v>
      </c>
      <c r="F62" s="61">
        <v>0</v>
      </c>
      <c r="G62" s="61">
        <v>6</v>
      </c>
      <c r="H62" s="61">
        <v>7</v>
      </c>
      <c r="I62" s="61">
        <v>8</v>
      </c>
      <c r="J62" s="61">
        <v>6</v>
      </c>
      <c r="K62" s="61">
        <v>4</v>
      </c>
      <c r="L62" s="61">
        <v>5</v>
      </c>
      <c r="M62" s="61">
        <v>9</v>
      </c>
      <c r="N62" s="61">
        <v>3</v>
      </c>
      <c r="O62" s="61">
        <v>4</v>
      </c>
      <c r="P62" s="61">
        <v>4</v>
      </c>
      <c r="Q62" s="60">
        <v>3</v>
      </c>
      <c r="R62" s="60">
        <v>4</v>
      </c>
      <c r="S62" s="62">
        <f t="shared" si="0"/>
        <v>101</v>
      </c>
      <c r="T62" s="27"/>
      <c r="U62" s="39"/>
    </row>
    <row r="63" spans="1:21" s="3" customFormat="1" ht="39.950000000000003" customHeight="1">
      <c r="A63" s="59" t="s">
        <v>106</v>
      </c>
      <c r="B63" s="52" t="s">
        <v>17</v>
      </c>
      <c r="C63" s="51" t="s">
        <v>3</v>
      </c>
      <c r="D63" s="61">
        <v>2</v>
      </c>
      <c r="E63" s="60">
        <v>0</v>
      </c>
      <c r="F63" s="60">
        <v>0</v>
      </c>
      <c r="G63" s="61">
        <v>2</v>
      </c>
      <c r="H63" s="61">
        <v>0</v>
      </c>
      <c r="I63" s="61">
        <v>0</v>
      </c>
      <c r="J63" s="60">
        <v>0</v>
      </c>
      <c r="K63" s="60">
        <v>0</v>
      </c>
      <c r="L63" s="50">
        <v>0</v>
      </c>
      <c r="M63" s="61">
        <v>2</v>
      </c>
      <c r="N63" s="61">
        <v>0</v>
      </c>
      <c r="O63" s="61">
        <v>1</v>
      </c>
      <c r="P63" s="61">
        <v>0</v>
      </c>
      <c r="Q63" s="60">
        <v>1</v>
      </c>
      <c r="R63" s="60">
        <v>0</v>
      </c>
      <c r="S63" s="62">
        <f t="shared" si="0"/>
        <v>8</v>
      </c>
      <c r="T63" s="27"/>
      <c r="U63" s="39"/>
    </row>
    <row r="64" spans="1:21" s="3" customFormat="1" ht="50.1" customHeight="1">
      <c r="A64" s="59" t="s">
        <v>107</v>
      </c>
      <c r="B64" s="52" t="s">
        <v>318</v>
      </c>
      <c r="C64" s="51" t="s">
        <v>4</v>
      </c>
      <c r="D64" s="60">
        <v>1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1</v>
      </c>
      <c r="O64" s="60">
        <v>0</v>
      </c>
      <c r="P64" s="60">
        <v>0</v>
      </c>
      <c r="Q64" s="60">
        <v>0</v>
      </c>
      <c r="R64" s="60">
        <v>0</v>
      </c>
      <c r="S64" s="62">
        <f t="shared" si="0"/>
        <v>2</v>
      </c>
      <c r="T64" s="27"/>
      <c r="U64" s="39"/>
    </row>
    <row r="65" spans="1:21" s="3" customFormat="1" ht="39.950000000000003" customHeight="1">
      <c r="A65" s="59" t="s">
        <v>108</v>
      </c>
      <c r="B65" s="52" t="s">
        <v>319</v>
      </c>
      <c r="C65" s="51" t="s">
        <v>3</v>
      </c>
      <c r="D65" s="61">
        <v>5</v>
      </c>
      <c r="E65" s="60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6</v>
      </c>
      <c r="L65" s="50">
        <v>3</v>
      </c>
      <c r="M65" s="61">
        <v>0</v>
      </c>
      <c r="N65" s="61">
        <v>3</v>
      </c>
      <c r="O65" s="61">
        <v>0</v>
      </c>
      <c r="P65" s="61">
        <v>0</v>
      </c>
      <c r="Q65" s="60">
        <v>0</v>
      </c>
      <c r="R65" s="61">
        <v>5</v>
      </c>
      <c r="S65" s="62">
        <f t="shared" ref="S65:S124" si="1">SUM(D65:R65)</f>
        <v>22</v>
      </c>
      <c r="T65" s="27"/>
      <c r="U65" s="39"/>
    </row>
    <row r="66" spans="1:21" s="3" customFormat="1" ht="50.1" customHeight="1">
      <c r="A66" s="59" t="s">
        <v>109</v>
      </c>
      <c r="B66" s="52" t="s">
        <v>265</v>
      </c>
      <c r="C66" s="51" t="s">
        <v>3</v>
      </c>
      <c r="D66" s="61">
        <v>5</v>
      </c>
      <c r="E66" s="60">
        <v>0</v>
      </c>
      <c r="F66" s="60">
        <v>0</v>
      </c>
      <c r="G66" s="61">
        <v>15</v>
      </c>
      <c r="H66" s="61">
        <v>0</v>
      </c>
      <c r="I66" s="61">
        <v>0</v>
      </c>
      <c r="J66" s="60">
        <v>0</v>
      </c>
      <c r="K66" s="61">
        <v>20</v>
      </c>
      <c r="L66" s="61">
        <v>15</v>
      </c>
      <c r="M66" s="61">
        <v>6</v>
      </c>
      <c r="N66" s="61">
        <v>10</v>
      </c>
      <c r="O66" s="61">
        <v>20</v>
      </c>
      <c r="P66" s="61">
        <v>0</v>
      </c>
      <c r="Q66" s="60">
        <v>20</v>
      </c>
      <c r="R66" s="61">
        <v>7</v>
      </c>
      <c r="S66" s="62">
        <f t="shared" si="1"/>
        <v>118</v>
      </c>
      <c r="T66" s="27"/>
      <c r="U66" s="39"/>
    </row>
    <row r="67" spans="1:21" s="3" customFormat="1" ht="39.950000000000003" customHeight="1">
      <c r="A67" s="59" t="s">
        <v>110</v>
      </c>
      <c r="B67" s="52" t="s">
        <v>320</v>
      </c>
      <c r="C67" s="51" t="s">
        <v>3</v>
      </c>
      <c r="D67" s="61">
        <v>2</v>
      </c>
      <c r="E67" s="60">
        <v>0</v>
      </c>
      <c r="F67" s="60">
        <v>0</v>
      </c>
      <c r="G67" s="61">
        <v>10</v>
      </c>
      <c r="H67" s="61">
        <v>0</v>
      </c>
      <c r="I67" s="61">
        <v>0</v>
      </c>
      <c r="J67" s="60">
        <v>0</v>
      </c>
      <c r="K67" s="61">
        <v>7</v>
      </c>
      <c r="L67" s="50">
        <v>0</v>
      </c>
      <c r="M67" s="61">
        <v>6</v>
      </c>
      <c r="N67" s="61">
        <v>0</v>
      </c>
      <c r="O67" s="61">
        <v>30</v>
      </c>
      <c r="P67" s="61">
        <v>0</v>
      </c>
      <c r="Q67" s="60">
        <v>0</v>
      </c>
      <c r="R67" s="61">
        <v>5</v>
      </c>
      <c r="S67" s="62">
        <f t="shared" si="1"/>
        <v>60</v>
      </c>
      <c r="T67" s="27"/>
      <c r="U67" s="39"/>
    </row>
    <row r="68" spans="1:21" s="3" customFormat="1" ht="30" customHeight="1">
      <c r="A68" s="59" t="s">
        <v>111</v>
      </c>
      <c r="B68" s="52" t="s">
        <v>321</v>
      </c>
      <c r="C68" s="51" t="s">
        <v>3</v>
      </c>
      <c r="D68" s="61">
        <v>0</v>
      </c>
      <c r="E68" s="60">
        <v>0</v>
      </c>
      <c r="F68" s="60">
        <v>0</v>
      </c>
      <c r="G68" s="61">
        <v>3</v>
      </c>
      <c r="H68" s="61">
        <v>0</v>
      </c>
      <c r="I68" s="61">
        <v>0</v>
      </c>
      <c r="J68" s="60">
        <v>0</v>
      </c>
      <c r="K68" s="61">
        <v>3</v>
      </c>
      <c r="L68" s="50">
        <v>1</v>
      </c>
      <c r="M68" s="61">
        <v>2</v>
      </c>
      <c r="N68" s="61">
        <v>3</v>
      </c>
      <c r="O68" s="61">
        <v>10</v>
      </c>
      <c r="P68" s="61">
        <v>0</v>
      </c>
      <c r="Q68" s="60"/>
      <c r="R68" s="61">
        <v>1</v>
      </c>
      <c r="S68" s="62">
        <f t="shared" si="1"/>
        <v>23</v>
      </c>
      <c r="T68" s="27"/>
      <c r="U68" s="39"/>
    </row>
    <row r="69" spans="1:21" s="3" customFormat="1" ht="39.950000000000003" customHeight="1">
      <c r="A69" s="59" t="s">
        <v>112</v>
      </c>
      <c r="B69" s="52" t="s">
        <v>322</v>
      </c>
      <c r="C69" s="51" t="s">
        <v>3</v>
      </c>
      <c r="D69" s="61">
        <v>1</v>
      </c>
      <c r="E69" s="60">
        <v>0</v>
      </c>
      <c r="F69" s="60">
        <v>0</v>
      </c>
      <c r="G69" s="61">
        <v>4</v>
      </c>
      <c r="H69" s="61">
        <v>0</v>
      </c>
      <c r="I69" s="61">
        <v>0</v>
      </c>
      <c r="J69" s="60">
        <v>0</v>
      </c>
      <c r="K69" s="61">
        <v>1</v>
      </c>
      <c r="L69" s="50">
        <v>1</v>
      </c>
      <c r="M69" s="61">
        <v>5</v>
      </c>
      <c r="N69" s="61">
        <v>2</v>
      </c>
      <c r="O69" s="61">
        <v>20</v>
      </c>
      <c r="P69" s="61">
        <v>0</v>
      </c>
      <c r="Q69" s="60">
        <v>3</v>
      </c>
      <c r="R69" s="61">
        <v>2</v>
      </c>
      <c r="S69" s="62">
        <f t="shared" si="1"/>
        <v>39</v>
      </c>
      <c r="T69" s="27"/>
      <c r="U69" s="39"/>
    </row>
    <row r="70" spans="1:21" s="3" customFormat="1" ht="39.950000000000003" customHeight="1">
      <c r="A70" s="59" t="s">
        <v>113</v>
      </c>
      <c r="B70" s="52" t="s">
        <v>323</v>
      </c>
      <c r="C70" s="51" t="s">
        <v>2</v>
      </c>
      <c r="D70" s="61">
        <v>0</v>
      </c>
      <c r="E70" s="60">
        <v>0</v>
      </c>
      <c r="F70" s="60">
        <v>0</v>
      </c>
      <c r="G70" s="60">
        <v>0</v>
      </c>
      <c r="H70" s="61">
        <v>0</v>
      </c>
      <c r="I70" s="61">
        <v>15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0">
        <v>1</v>
      </c>
      <c r="R70" s="60">
        <v>0</v>
      </c>
      <c r="S70" s="62">
        <f t="shared" si="1"/>
        <v>16</v>
      </c>
      <c r="T70" s="27"/>
      <c r="U70" s="39"/>
    </row>
    <row r="71" spans="1:21" s="9" customFormat="1" ht="30" customHeight="1">
      <c r="A71" s="59" t="s">
        <v>114</v>
      </c>
      <c r="B71" s="52" t="s">
        <v>324</v>
      </c>
      <c r="C71" s="51" t="s">
        <v>2</v>
      </c>
      <c r="D71" s="61">
        <v>10</v>
      </c>
      <c r="E71" s="60">
        <v>0</v>
      </c>
      <c r="F71" s="60">
        <v>0</v>
      </c>
      <c r="G71" s="60">
        <v>0</v>
      </c>
      <c r="H71" s="61">
        <v>0</v>
      </c>
      <c r="I71" s="61">
        <v>10</v>
      </c>
      <c r="J71" s="61">
        <v>0</v>
      </c>
      <c r="K71" s="61">
        <v>1</v>
      </c>
      <c r="L71" s="61">
        <v>0</v>
      </c>
      <c r="M71" s="61">
        <v>6</v>
      </c>
      <c r="N71" s="61">
        <v>0</v>
      </c>
      <c r="O71" s="61">
        <v>0</v>
      </c>
      <c r="P71" s="61">
        <v>0</v>
      </c>
      <c r="Q71" s="60">
        <v>2</v>
      </c>
      <c r="R71" s="60">
        <v>0</v>
      </c>
      <c r="S71" s="62">
        <f t="shared" si="1"/>
        <v>29</v>
      </c>
      <c r="T71" s="27"/>
      <c r="U71" s="39"/>
    </row>
    <row r="72" spans="1:21" s="3" customFormat="1" ht="30" customHeight="1">
      <c r="A72" s="59" t="s">
        <v>115</v>
      </c>
      <c r="B72" s="52" t="s">
        <v>325</v>
      </c>
      <c r="C72" s="51" t="s">
        <v>2</v>
      </c>
      <c r="D72" s="61">
        <v>10</v>
      </c>
      <c r="E72" s="60">
        <v>0</v>
      </c>
      <c r="F72" s="60">
        <v>0</v>
      </c>
      <c r="G72" s="60">
        <v>0</v>
      </c>
      <c r="H72" s="61">
        <v>0</v>
      </c>
      <c r="I72" s="61">
        <v>10</v>
      </c>
      <c r="J72" s="61">
        <v>0</v>
      </c>
      <c r="K72" s="61">
        <v>1</v>
      </c>
      <c r="L72" s="61">
        <v>1</v>
      </c>
      <c r="M72" s="61">
        <v>1</v>
      </c>
      <c r="N72" s="61">
        <v>0</v>
      </c>
      <c r="O72" s="61">
        <v>0</v>
      </c>
      <c r="P72" s="61">
        <v>0</v>
      </c>
      <c r="Q72" s="60">
        <v>2</v>
      </c>
      <c r="R72" s="60">
        <v>0</v>
      </c>
      <c r="S72" s="62">
        <f t="shared" si="1"/>
        <v>25</v>
      </c>
      <c r="T72" s="27"/>
      <c r="U72" s="39"/>
    </row>
    <row r="73" spans="1:21" s="3" customFormat="1" ht="30" customHeight="1">
      <c r="A73" s="59" t="s">
        <v>116</v>
      </c>
      <c r="B73" s="52" t="s">
        <v>326</v>
      </c>
      <c r="C73" s="51" t="s">
        <v>2</v>
      </c>
      <c r="D73" s="61">
        <v>2</v>
      </c>
      <c r="E73" s="60">
        <v>0</v>
      </c>
      <c r="F73" s="60">
        <v>0</v>
      </c>
      <c r="G73" s="60">
        <v>0</v>
      </c>
      <c r="H73" s="61">
        <v>0</v>
      </c>
      <c r="I73" s="61">
        <v>10</v>
      </c>
      <c r="J73" s="60">
        <v>0</v>
      </c>
      <c r="K73" s="61">
        <v>1</v>
      </c>
      <c r="L73" s="61">
        <v>1</v>
      </c>
      <c r="M73" s="61">
        <v>0</v>
      </c>
      <c r="N73" s="61">
        <v>0</v>
      </c>
      <c r="O73" s="61">
        <v>0</v>
      </c>
      <c r="P73" s="61">
        <v>0</v>
      </c>
      <c r="Q73" s="60">
        <v>2</v>
      </c>
      <c r="R73" s="60">
        <v>0</v>
      </c>
      <c r="S73" s="62">
        <f t="shared" si="1"/>
        <v>16</v>
      </c>
      <c r="T73" s="27"/>
      <c r="U73" s="39"/>
    </row>
    <row r="74" spans="1:21" s="3" customFormat="1" ht="30" customHeight="1">
      <c r="A74" s="59" t="s">
        <v>117</v>
      </c>
      <c r="B74" s="52" t="s">
        <v>327</v>
      </c>
      <c r="C74" s="58" t="s">
        <v>3</v>
      </c>
      <c r="D74" s="60">
        <v>10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10</v>
      </c>
      <c r="K74" s="60">
        <v>0</v>
      </c>
      <c r="L74" s="60">
        <v>0</v>
      </c>
      <c r="M74" s="60">
        <v>0</v>
      </c>
      <c r="N74" s="60">
        <v>0</v>
      </c>
      <c r="O74" s="60">
        <v>10</v>
      </c>
      <c r="P74" s="60">
        <v>0</v>
      </c>
      <c r="Q74" s="60">
        <v>0</v>
      </c>
      <c r="R74" s="60">
        <v>0</v>
      </c>
      <c r="S74" s="62">
        <f t="shared" si="1"/>
        <v>30</v>
      </c>
      <c r="T74" s="27"/>
      <c r="U74" s="39"/>
    </row>
    <row r="75" spans="1:21" s="3" customFormat="1" ht="30" customHeight="1">
      <c r="A75" s="59" t="s">
        <v>118</v>
      </c>
      <c r="B75" s="52" t="s">
        <v>328</v>
      </c>
      <c r="C75" s="51" t="s">
        <v>3</v>
      </c>
      <c r="D75" s="61">
        <v>500</v>
      </c>
      <c r="E75" s="60">
        <v>0</v>
      </c>
      <c r="F75" s="60">
        <v>0</v>
      </c>
      <c r="G75" s="61">
        <v>20</v>
      </c>
      <c r="H75" s="61">
        <v>100</v>
      </c>
      <c r="I75" s="61">
        <v>60</v>
      </c>
      <c r="J75" s="61">
        <v>40</v>
      </c>
      <c r="K75" s="61">
        <v>0</v>
      </c>
      <c r="L75" s="60">
        <v>0</v>
      </c>
      <c r="M75" s="61">
        <v>5</v>
      </c>
      <c r="N75" s="61">
        <v>50</v>
      </c>
      <c r="O75" s="61">
        <v>50</v>
      </c>
      <c r="P75" s="61">
        <v>50</v>
      </c>
      <c r="Q75" s="60">
        <v>0</v>
      </c>
      <c r="R75" s="60">
        <v>0</v>
      </c>
      <c r="S75" s="62">
        <f t="shared" si="1"/>
        <v>875</v>
      </c>
      <c r="T75" s="27"/>
      <c r="U75" s="39"/>
    </row>
    <row r="76" spans="1:21" s="3" customFormat="1" ht="30" customHeight="1">
      <c r="A76" s="59" t="s">
        <v>119</v>
      </c>
      <c r="B76" s="52" t="s">
        <v>329</v>
      </c>
      <c r="C76" s="51" t="s">
        <v>3</v>
      </c>
      <c r="D76" s="61">
        <v>500</v>
      </c>
      <c r="E76" s="60">
        <v>0</v>
      </c>
      <c r="F76" s="60">
        <v>0</v>
      </c>
      <c r="G76" s="61">
        <v>20</v>
      </c>
      <c r="H76" s="61">
        <v>0</v>
      </c>
      <c r="I76" s="61">
        <v>60</v>
      </c>
      <c r="J76" s="61">
        <v>0</v>
      </c>
      <c r="K76" s="61">
        <v>0</v>
      </c>
      <c r="L76" s="60">
        <v>0</v>
      </c>
      <c r="M76" s="61">
        <v>5</v>
      </c>
      <c r="N76" s="61">
        <v>50</v>
      </c>
      <c r="O76" s="61">
        <v>50</v>
      </c>
      <c r="P76" s="61">
        <v>50</v>
      </c>
      <c r="Q76" s="60">
        <v>0</v>
      </c>
      <c r="R76" s="60">
        <v>0</v>
      </c>
      <c r="S76" s="62">
        <f t="shared" si="1"/>
        <v>735</v>
      </c>
      <c r="T76" s="27"/>
      <c r="U76" s="39"/>
    </row>
    <row r="77" spans="1:21" s="3" customFormat="1" ht="30" customHeight="1">
      <c r="A77" s="59" t="s">
        <v>120</v>
      </c>
      <c r="B77" s="52" t="s">
        <v>330</v>
      </c>
      <c r="C77" s="51" t="s">
        <v>3</v>
      </c>
      <c r="D77" s="61">
        <v>500</v>
      </c>
      <c r="E77" s="60">
        <v>0</v>
      </c>
      <c r="F77" s="60">
        <v>0</v>
      </c>
      <c r="G77" s="61">
        <v>20</v>
      </c>
      <c r="H77" s="61">
        <v>0</v>
      </c>
      <c r="I77" s="61">
        <v>0</v>
      </c>
      <c r="J77" s="61">
        <v>0</v>
      </c>
      <c r="K77" s="61">
        <v>0</v>
      </c>
      <c r="L77" s="50">
        <v>200</v>
      </c>
      <c r="M77" s="61">
        <v>5</v>
      </c>
      <c r="N77" s="61">
        <v>50</v>
      </c>
      <c r="O77" s="61">
        <v>50</v>
      </c>
      <c r="P77" s="61">
        <v>50</v>
      </c>
      <c r="Q77" s="60">
        <v>0</v>
      </c>
      <c r="R77" s="60">
        <v>0</v>
      </c>
      <c r="S77" s="62">
        <f t="shared" si="1"/>
        <v>875</v>
      </c>
      <c r="T77" s="27"/>
      <c r="U77" s="39"/>
    </row>
    <row r="78" spans="1:21" s="3" customFormat="1" ht="39.950000000000003" customHeight="1">
      <c r="A78" s="59" t="s">
        <v>121</v>
      </c>
      <c r="B78" s="52" t="s">
        <v>39</v>
      </c>
      <c r="C78" s="40" t="s">
        <v>3</v>
      </c>
      <c r="D78" s="61">
        <v>50</v>
      </c>
      <c r="E78" s="60">
        <v>0</v>
      </c>
      <c r="F78" s="61">
        <v>0</v>
      </c>
      <c r="G78" s="61">
        <v>0</v>
      </c>
      <c r="H78" s="61">
        <v>20</v>
      </c>
      <c r="I78" s="61">
        <v>60</v>
      </c>
      <c r="J78" s="61">
        <v>20</v>
      </c>
      <c r="K78" s="61">
        <v>0</v>
      </c>
      <c r="L78" s="50">
        <v>0</v>
      </c>
      <c r="M78" s="61">
        <v>0</v>
      </c>
      <c r="N78" s="61">
        <v>0</v>
      </c>
      <c r="O78" s="61">
        <v>50</v>
      </c>
      <c r="P78" s="61">
        <v>50</v>
      </c>
      <c r="Q78" s="60">
        <v>30</v>
      </c>
      <c r="R78" s="60">
        <v>0</v>
      </c>
      <c r="S78" s="62">
        <f t="shared" si="1"/>
        <v>280</v>
      </c>
      <c r="T78" s="27"/>
      <c r="U78" s="39"/>
    </row>
    <row r="79" spans="1:21" s="3" customFormat="1" ht="30" customHeight="1">
      <c r="A79" s="59" t="s">
        <v>122</v>
      </c>
      <c r="B79" s="52" t="s">
        <v>263</v>
      </c>
      <c r="C79" s="51" t="s">
        <v>3</v>
      </c>
      <c r="D79" s="61">
        <v>2</v>
      </c>
      <c r="E79" s="60">
        <v>0</v>
      </c>
      <c r="F79" s="61">
        <v>0</v>
      </c>
      <c r="G79" s="61">
        <v>2</v>
      </c>
      <c r="H79" s="61">
        <v>10</v>
      </c>
      <c r="I79" s="61">
        <v>6</v>
      </c>
      <c r="J79" s="61">
        <v>0</v>
      </c>
      <c r="K79" s="61">
        <v>0</v>
      </c>
      <c r="L79" s="50">
        <v>1</v>
      </c>
      <c r="M79" s="61">
        <v>5</v>
      </c>
      <c r="N79" s="61">
        <v>8</v>
      </c>
      <c r="O79" s="61">
        <v>5</v>
      </c>
      <c r="P79" s="61">
        <v>2</v>
      </c>
      <c r="Q79" s="60">
        <v>5</v>
      </c>
      <c r="R79" s="60">
        <v>0</v>
      </c>
      <c r="S79" s="62">
        <f t="shared" si="1"/>
        <v>46</v>
      </c>
      <c r="T79" s="27"/>
      <c r="U79" s="39"/>
    </row>
    <row r="80" spans="1:21" s="3" customFormat="1" ht="30" customHeight="1">
      <c r="A80" s="59" t="s">
        <v>123</v>
      </c>
      <c r="B80" s="52" t="s">
        <v>331</v>
      </c>
      <c r="C80" s="51" t="s">
        <v>3</v>
      </c>
      <c r="D80" s="61">
        <v>30</v>
      </c>
      <c r="E80" s="60">
        <v>0</v>
      </c>
      <c r="F80" s="61">
        <v>0</v>
      </c>
      <c r="G80" s="61">
        <v>0</v>
      </c>
      <c r="H80" s="61">
        <v>20</v>
      </c>
      <c r="I80" s="61">
        <v>6</v>
      </c>
      <c r="J80" s="61">
        <v>0</v>
      </c>
      <c r="K80" s="61">
        <v>2</v>
      </c>
      <c r="L80" s="61">
        <v>0</v>
      </c>
      <c r="M80" s="61">
        <v>4</v>
      </c>
      <c r="N80" s="61">
        <v>2</v>
      </c>
      <c r="O80" s="61">
        <v>0</v>
      </c>
      <c r="P80" s="61">
        <v>5</v>
      </c>
      <c r="Q80" s="60">
        <v>5</v>
      </c>
      <c r="R80" s="60">
        <v>0</v>
      </c>
      <c r="S80" s="62">
        <f t="shared" si="1"/>
        <v>74</v>
      </c>
      <c r="T80" s="27"/>
      <c r="U80" s="39"/>
    </row>
    <row r="81" spans="1:21" s="3" customFormat="1" ht="30" customHeight="1">
      <c r="A81" s="59" t="s">
        <v>124</v>
      </c>
      <c r="B81" s="52" t="s">
        <v>332</v>
      </c>
      <c r="C81" s="51" t="s">
        <v>271</v>
      </c>
      <c r="D81" s="61">
        <v>15</v>
      </c>
      <c r="E81" s="60">
        <v>0</v>
      </c>
      <c r="F81" s="61">
        <v>0</v>
      </c>
      <c r="G81" s="61">
        <v>0</v>
      </c>
      <c r="H81" s="61">
        <v>15</v>
      </c>
      <c r="I81" s="61">
        <v>0</v>
      </c>
      <c r="J81" s="61">
        <v>0</v>
      </c>
      <c r="K81" s="61">
        <v>4</v>
      </c>
      <c r="L81" s="61">
        <v>0</v>
      </c>
      <c r="M81" s="61">
        <v>4</v>
      </c>
      <c r="N81" s="61">
        <v>8</v>
      </c>
      <c r="O81" s="61">
        <v>0</v>
      </c>
      <c r="P81" s="61">
        <v>0</v>
      </c>
      <c r="Q81" s="60">
        <v>3</v>
      </c>
      <c r="R81" s="60">
        <v>0</v>
      </c>
      <c r="S81" s="62">
        <f t="shared" si="1"/>
        <v>49</v>
      </c>
      <c r="T81" s="27"/>
      <c r="U81" s="39"/>
    </row>
    <row r="82" spans="1:21" s="3" customFormat="1" ht="50.1" customHeight="1">
      <c r="A82" s="59" t="s">
        <v>125</v>
      </c>
      <c r="B82" s="52" t="s">
        <v>333</v>
      </c>
      <c r="C82" s="51" t="s">
        <v>2</v>
      </c>
      <c r="D82" s="61">
        <v>2</v>
      </c>
      <c r="E82" s="60">
        <v>0</v>
      </c>
      <c r="F82" s="61">
        <v>0</v>
      </c>
      <c r="G82" s="61">
        <v>0</v>
      </c>
      <c r="H82" s="61">
        <v>4</v>
      </c>
      <c r="I82" s="61">
        <v>50</v>
      </c>
      <c r="J82" s="61">
        <v>0</v>
      </c>
      <c r="K82" s="61">
        <v>4</v>
      </c>
      <c r="L82" s="61">
        <v>0</v>
      </c>
      <c r="M82" s="61">
        <v>5</v>
      </c>
      <c r="N82" s="61">
        <v>3</v>
      </c>
      <c r="O82" s="61">
        <v>0</v>
      </c>
      <c r="P82" s="61">
        <v>0</v>
      </c>
      <c r="Q82" s="60">
        <v>0</v>
      </c>
      <c r="R82" s="60">
        <v>0</v>
      </c>
      <c r="S82" s="62">
        <f t="shared" si="1"/>
        <v>68</v>
      </c>
      <c r="T82" s="27"/>
      <c r="U82" s="39"/>
    </row>
    <row r="83" spans="1:21" s="3" customFormat="1" ht="50.1" customHeight="1">
      <c r="A83" s="59" t="s">
        <v>126</v>
      </c>
      <c r="B83" s="52" t="s">
        <v>334</v>
      </c>
      <c r="C83" s="51" t="s">
        <v>2</v>
      </c>
      <c r="D83" s="61">
        <v>2</v>
      </c>
      <c r="E83" s="60">
        <v>0</v>
      </c>
      <c r="F83" s="61">
        <v>0</v>
      </c>
      <c r="G83" s="61">
        <v>0</v>
      </c>
      <c r="H83" s="61">
        <v>20</v>
      </c>
      <c r="I83" s="61">
        <v>15</v>
      </c>
      <c r="J83" s="61">
        <v>0</v>
      </c>
      <c r="K83" s="61">
        <v>0</v>
      </c>
      <c r="L83" s="61">
        <v>0</v>
      </c>
      <c r="M83" s="61">
        <v>1</v>
      </c>
      <c r="N83" s="61">
        <v>0</v>
      </c>
      <c r="O83" s="61">
        <v>0</v>
      </c>
      <c r="P83" s="61">
        <v>0</v>
      </c>
      <c r="Q83" s="60">
        <v>0</v>
      </c>
      <c r="R83" s="60">
        <v>0</v>
      </c>
      <c r="S83" s="62">
        <f t="shared" si="1"/>
        <v>38</v>
      </c>
      <c r="T83" s="27"/>
      <c r="U83" s="39"/>
    </row>
    <row r="84" spans="1:21" s="3" customFormat="1" ht="50.1" customHeight="1">
      <c r="A84" s="59" t="s">
        <v>127</v>
      </c>
      <c r="B84" s="52" t="s">
        <v>335</v>
      </c>
      <c r="C84" s="51" t="s">
        <v>2</v>
      </c>
      <c r="D84" s="61">
        <v>10</v>
      </c>
      <c r="E84" s="60">
        <v>0</v>
      </c>
      <c r="F84" s="61">
        <v>1</v>
      </c>
      <c r="G84" s="61">
        <v>4</v>
      </c>
      <c r="H84" s="61">
        <v>15</v>
      </c>
      <c r="I84" s="61">
        <v>40</v>
      </c>
      <c r="J84" s="61">
        <v>10</v>
      </c>
      <c r="K84" s="61">
        <v>2</v>
      </c>
      <c r="L84" s="61">
        <v>0</v>
      </c>
      <c r="M84" s="61">
        <v>4</v>
      </c>
      <c r="N84" s="61">
        <v>4</v>
      </c>
      <c r="O84" s="61">
        <v>10</v>
      </c>
      <c r="P84" s="61">
        <v>20</v>
      </c>
      <c r="Q84" s="60">
        <v>12</v>
      </c>
      <c r="R84" s="60">
        <v>0</v>
      </c>
      <c r="S84" s="62">
        <f t="shared" si="1"/>
        <v>132</v>
      </c>
      <c r="T84" s="27"/>
      <c r="U84" s="39"/>
    </row>
    <row r="85" spans="1:21" s="3" customFormat="1" ht="30" customHeight="1">
      <c r="A85" s="59" t="s">
        <v>128</v>
      </c>
      <c r="B85" s="52" t="s">
        <v>336</v>
      </c>
      <c r="C85" s="51" t="s">
        <v>2</v>
      </c>
      <c r="D85" s="61">
        <v>0</v>
      </c>
      <c r="E85" s="60">
        <v>0</v>
      </c>
      <c r="F85" s="60">
        <v>0</v>
      </c>
      <c r="G85" s="60">
        <v>0</v>
      </c>
      <c r="H85" s="61">
        <v>0</v>
      </c>
      <c r="I85" s="61">
        <v>0</v>
      </c>
      <c r="J85" s="60">
        <v>0</v>
      </c>
      <c r="K85" s="61">
        <v>6</v>
      </c>
      <c r="L85" s="61">
        <v>0</v>
      </c>
      <c r="M85" s="61">
        <v>0</v>
      </c>
      <c r="N85" s="61">
        <v>5</v>
      </c>
      <c r="O85" s="61">
        <v>10</v>
      </c>
      <c r="P85" s="61">
        <v>0</v>
      </c>
      <c r="Q85" s="60">
        <v>0</v>
      </c>
      <c r="R85" s="60">
        <v>0</v>
      </c>
      <c r="S85" s="62">
        <f t="shared" si="1"/>
        <v>21</v>
      </c>
      <c r="T85" s="27"/>
      <c r="U85" s="39"/>
    </row>
    <row r="86" spans="1:21" s="3" customFormat="1" ht="39.950000000000003" customHeight="1">
      <c r="A86" s="59" t="s">
        <v>129</v>
      </c>
      <c r="B86" s="52" t="s">
        <v>427</v>
      </c>
      <c r="C86" s="51" t="s">
        <v>2</v>
      </c>
      <c r="D86" s="61">
        <v>0</v>
      </c>
      <c r="E86" s="60">
        <v>0</v>
      </c>
      <c r="F86" s="60">
        <v>0</v>
      </c>
      <c r="G86" s="60">
        <v>0</v>
      </c>
      <c r="H86" s="61">
        <v>0</v>
      </c>
      <c r="I86" s="61">
        <v>0</v>
      </c>
      <c r="J86" s="60">
        <v>0</v>
      </c>
      <c r="K86" s="61">
        <v>6</v>
      </c>
      <c r="L86" s="50">
        <v>2</v>
      </c>
      <c r="M86" s="61">
        <v>0</v>
      </c>
      <c r="N86" s="61">
        <v>0</v>
      </c>
      <c r="O86" s="61">
        <v>10</v>
      </c>
      <c r="P86" s="61">
        <v>0</v>
      </c>
      <c r="Q86" s="60">
        <v>7</v>
      </c>
      <c r="R86" s="60">
        <v>0</v>
      </c>
      <c r="S86" s="62">
        <f t="shared" si="1"/>
        <v>25</v>
      </c>
      <c r="T86" s="27"/>
      <c r="U86" s="39"/>
    </row>
    <row r="87" spans="1:21" s="3" customFormat="1" ht="30" customHeight="1">
      <c r="A87" s="59" t="s">
        <v>130</v>
      </c>
      <c r="B87" s="52" t="s">
        <v>337</v>
      </c>
      <c r="C87" s="51" t="s">
        <v>2</v>
      </c>
      <c r="D87" s="61">
        <v>0</v>
      </c>
      <c r="E87" s="60">
        <v>0</v>
      </c>
      <c r="F87" s="60">
        <v>0</v>
      </c>
      <c r="G87" s="60">
        <v>0</v>
      </c>
      <c r="H87" s="61">
        <v>0</v>
      </c>
      <c r="I87" s="61">
        <v>0</v>
      </c>
      <c r="J87" s="60">
        <v>0</v>
      </c>
      <c r="K87" s="61">
        <v>4</v>
      </c>
      <c r="L87" s="50">
        <v>1</v>
      </c>
      <c r="M87" s="61">
        <v>0</v>
      </c>
      <c r="N87" s="61">
        <v>0</v>
      </c>
      <c r="O87" s="61">
        <v>10</v>
      </c>
      <c r="P87" s="61">
        <v>0</v>
      </c>
      <c r="Q87" s="60">
        <v>2</v>
      </c>
      <c r="R87" s="60">
        <v>0</v>
      </c>
      <c r="S87" s="62">
        <f t="shared" si="1"/>
        <v>17</v>
      </c>
      <c r="T87" s="27"/>
      <c r="U87" s="39"/>
    </row>
    <row r="88" spans="1:21" s="3" customFormat="1" ht="30" customHeight="1">
      <c r="A88" s="59" t="s">
        <v>131</v>
      </c>
      <c r="B88" s="52" t="s">
        <v>338</v>
      </c>
      <c r="C88" s="51" t="s">
        <v>2</v>
      </c>
      <c r="D88" s="61">
        <v>0</v>
      </c>
      <c r="E88" s="60">
        <v>0</v>
      </c>
      <c r="F88" s="60">
        <v>0</v>
      </c>
      <c r="G88" s="60">
        <v>0</v>
      </c>
      <c r="H88" s="61">
        <v>0</v>
      </c>
      <c r="I88" s="61">
        <v>0</v>
      </c>
      <c r="J88" s="60">
        <v>0</v>
      </c>
      <c r="K88" s="61">
        <v>4</v>
      </c>
      <c r="L88" s="50">
        <v>1</v>
      </c>
      <c r="M88" s="61">
        <v>0</v>
      </c>
      <c r="N88" s="61">
        <v>0</v>
      </c>
      <c r="O88" s="61">
        <v>10</v>
      </c>
      <c r="P88" s="61">
        <v>0</v>
      </c>
      <c r="Q88" s="60">
        <v>6</v>
      </c>
      <c r="R88" s="60">
        <v>0</v>
      </c>
      <c r="S88" s="62">
        <f t="shared" si="1"/>
        <v>21</v>
      </c>
      <c r="T88" s="27"/>
      <c r="U88" s="39"/>
    </row>
    <row r="89" spans="1:21" s="3" customFormat="1" ht="30" customHeight="1">
      <c r="A89" s="59" t="s">
        <v>132</v>
      </c>
      <c r="B89" s="52" t="s">
        <v>339</v>
      </c>
      <c r="C89" s="51" t="s">
        <v>2</v>
      </c>
      <c r="D89" s="61">
        <v>0</v>
      </c>
      <c r="E89" s="60">
        <v>0</v>
      </c>
      <c r="F89" s="60">
        <v>0</v>
      </c>
      <c r="G89" s="60">
        <v>0</v>
      </c>
      <c r="H89" s="61">
        <v>0</v>
      </c>
      <c r="I89" s="61">
        <v>0</v>
      </c>
      <c r="J89" s="60">
        <v>0</v>
      </c>
      <c r="K89" s="61">
        <v>5</v>
      </c>
      <c r="L89" s="60">
        <v>0</v>
      </c>
      <c r="M89" s="61">
        <v>0</v>
      </c>
      <c r="N89" s="61">
        <v>5</v>
      </c>
      <c r="O89" s="61">
        <v>0</v>
      </c>
      <c r="P89" s="61">
        <v>0</v>
      </c>
      <c r="Q89" s="60">
        <v>0</v>
      </c>
      <c r="R89" s="60">
        <v>0</v>
      </c>
      <c r="S89" s="62">
        <f t="shared" si="1"/>
        <v>10</v>
      </c>
      <c r="T89" s="27"/>
      <c r="U89" s="39"/>
    </row>
    <row r="90" spans="1:21" s="3" customFormat="1" ht="39.950000000000003" customHeight="1">
      <c r="A90" s="59" t="s">
        <v>133</v>
      </c>
      <c r="B90" s="52" t="s">
        <v>340</v>
      </c>
      <c r="C90" s="51" t="s">
        <v>3</v>
      </c>
      <c r="D90" s="61">
        <v>0</v>
      </c>
      <c r="E90" s="60">
        <v>0</v>
      </c>
      <c r="F90" s="60">
        <v>0</v>
      </c>
      <c r="G90" s="60">
        <v>0</v>
      </c>
      <c r="H90" s="61">
        <v>0</v>
      </c>
      <c r="I90" s="61">
        <v>12</v>
      </c>
      <c r="J90" s="60">
        <v>0</v>
      </c>
      <c r="K90" s="60">
        <v>0</v>
      </c>
      <c r="L90" s="60">
        <v>0</v>
      </c>
      <c r="M90" s="48">
        <v>2</v>
      </c>
      <c r="N90" s="61">
        <v>0</v>
      </c>
      <c r="O90" s="61">
        <v>0</v>
      </c>
      <c r="P90" s="61">
        <v>0</v>
      </c>
      <c r="Q90" s="60">
        <v>0</v>
      </c>
      <c r="R90" s="60">
        <v>0</v>
      </c>
      <c r="S90" s="62">
        <f t="shared" si="1"/>
        <v>14</v>
      </c>
      <c r="T90" s="27"/>
      <c r="U90" s="39"/>
    </row>
    <row r="91" spans="1:21" s="3" customFormat="1" ht="39.950000000000003" customHeight="1">
      <c r="A91" s="59" t="s">
        <v>134</v>
      </c>
      <c r="B91" s="52" t="s">
        <v>341</v>
      </c>
      <c r="C91" s="51" t="s">
        <v>3</v>
      </c>
      <c r="D91" s="61">
        <v>0</v>
      </c>
      <c r="E91" s="60">
        <v>0</v>
      </c>
      <c r="F91" s="60">
        <v>0</v>
      </c>
      <c r="G91" s="60">
        <v>0</v>
      </c>
      <c r="H91" s="61">
        <v>30</v>
      </c>
      <c r="I91" s="61">
        <v>20</v>
      </c>
      <c r="J91" s="60">
        <v>8</v>
      </c>
      <c r="K91" s="60">
        <v>0</v>
      </c>
      <c r="L91" s="60">
        <v>0</v>
      </c>
      <c r="M91" s="48">
        <v>5</v>
      </c>
      <c r="N91" s="61">
        <v>0</v>
      </c>
      <c r="O91" s="61">
        <v>0</v>
      </c>
      <c r="P91" s="61">
        <v>0</v>
      </c>
      <c r="Q91" s="60">
        <v>0</v>
      </c>
      <c r="R91" s="60">
        <v>0</v>
      </c>
      <c r="S91" s="62">
        <f t="shared" si="1"/>
        <v>63</v>
      </c>
      <c r="T91" s="27"/>
      <c r="U91" s="39"/>
    </row>
    <row r="92" spans="1:21" s="3" customFormat="1" ht="39.950000000000003" customHeight="1">
      <c r="A92" s="59" t="s">
        <v>135</v>
      </c>
      <c r="B92" s="52" t="s">
        <v>342</v>
      </c>
      <c r="C92" s="51" t="s">
        <v>5</v>
      </c>
      <c r="D92" s="61">
        <v>50</v>
      </c>
      <c r="E92" s="60">
        <v>0</v>
      </c>
      <c r="F92" s="60">
        <v>0</v>
      </c>
      <c r="G92" s="60">
        <v>0</v>
      </c>
      <c r="H92" s="61">
        <v>0</v>
      </c>
      <c r="I92" s="61">
        <v>0</v>
      </c>
      <c r="J92" s="60">
        <v>0</v>
      </c>
      <c r="K92" s="60">
        <v>0</v>
      </c>
      <c r="L92" s="61">
        <v>10</v>
      </c>
      <c r="M92" s="48">
        <v>0</v>
      </c>
      <c r="N92" s="61">
        <v>0</v>
      </c>
      <c r="O92" s="61">
        <v>0</v>
      </c>
      <c r="P92" s="61">
        <v>0</v>
      </c>
      <c r="Q92" s="60">
        <v>0</v>
      </c>
      <c r="R92" s="60">
        <v>0</v>
      </c>
      <c r="S92" s="62">
        <f t="shared" si="1"/>
        <v>60</v>
      </c>
      <c r="T92" s="27"/>
      <c r="U92" s="39"/>
    </row>
    <row r="93" spans="1:21" s="3" customFormat="1" ht="50.1" customHeight="1">
      <c r="A93" s="59" t="s">
        <v>136</v>
      </c>
      <c r="B93" s="52" t="s">
        <v>343</v>
      </c>
      <c r="C93" s="40" t="s">
        <v>3</v>
      </c>
      <c r="D93" s="61">
        <v>0</v>
      </c>
      <c r="E93" s="60">
        <v>0</v>
      </c>
      <c r="F93" s="60">
        <v>0</v>
      </c>
      <c r="G93" s="60">
        <v>0</v>
      </c>
      <c r="H93" s="61">
        <v>0</v>
      </c>
      <c r="I93" s="61">
        <v>0</v>
      </c>
      <c r="J93" s="60">
        <v>1</v>
      </c>
      <c r="K93" s="60">
        <v>0</v>
      </c>
      <c r="L93" s="61">
        <v>0</v>
      </c>
      <c r="M93" s="48">
        <v>0</v>
      </c>
      <c r="N93" s="61">
        <v>0</v>
      </c>
      <c r="O93" s="61">
        <v>1</v>
      </c>
      <c r="P93" s="61">
        <v>0</v>
      </c>
      <c r="Q93" s="60">
        <v>0</v>
      </c>
      <c r="R93" s="60">
        <v>0</v>
      </c>
      <c r="S93" s="62">
        <f t="shared" si="1"/>
        <v>2</v>
      </c>
      <c r="T93" s="27"/>
      <c r="U93" s="39"/>
    </row>
    <row r="94" spans="1:21" s="3" customFormat="1" ht="39.950000000000003" customHeight="1">
      <c r="A94" s="59" t="s">
        <v>137</v>
      </c>
      <c r="B94" s="52" t="s">
        <v>344</v>
      </c>
      <c r="C94" s="51" t="s">
        <v>3</v>
      </c>
      <c r="D94" s="61">
        <v>0</v>
      </c>
      <c r="E94" s="60">
        <v>0</v>
      </c>
      <c r="F94" s="60">
        <v>0</v>
      </c>
      <c r="G94" s="60">
        <v>0</v>
      </c>
      <c r="H94" s="61">
        <v>3</v>
      </c>
      <c r="I94" s="61">
        <v>6</v>
      </c>
      <c r="J94" s="60">
        <v>0</v>
      </c>
      <c r="K94" s="61">
        <v>0</v>
      </c>
      <c r="L94" s="50">
        <v>0</v>
      </c>
      <c r="M94" s="61">
        <v>5</v>
      </c>
      <c r="N94" s="61">
        <v>0</v>
      </c>
      <c r="O94" s="61">
        <v>20</v>
      </c>
      <c r="P94" s="61">
        <v>0</v>
      </c>
      <c r="Q94" s="60">
        <v>10</v>
      </c>
      <c r="R94" s="60">
        <v>0</v>
      </c>
      <c r="S94" s="62">
        <f t="shared" si="1"/>
        <v>44</v>
      </c>
      <c r="T94" s="27"/>
      <c r="U94" s="39"/>
    </row>
    <row r="95" spans="1:21" s="3" customFormat="1" ht="30" customHeight="1">
      <c r="A95" s="59" t="s">
        <v>138</v>
      </c>
      <c r="B95" s="52" t="s">
        <v>345</v>
      </c>
      <c r="C95" s="51" t="s">
        <v>3</v>
      </c>
      <c r="D95" s="61">
        <v>5</v>
      </c>
      <c r="E95" s="60">
        <v>0</v>
      </c>
      <c r="F95" s="60">
        <v>0</v>
      </c>
      <c r="G95" s="61">
        <v>3</v>
      </c>
      <c r="H95" s="61">
        <v>30</v>
      </c>
      <c r="I95" s="61">
        <v>30</v>
      </c>
      <c r="J95" s="61">
        <v>15</v>
      </c>
      <c r="K95" s="61">
        <v>4</v>
      </c>
      <c r="L95" s="50">
        <v>1</v>
      </c>
      <c r="M95" s="61">
        <v>6</v>
      </c>
      <c r="N95" s="61">
        <v>2</v>
      </c>
      <c r="O95" s="61">
        <v>10</v>
      </c>
      <c r="P95" s="61">
        <v>10</v>
      </c>
      <c r="Q95" s="60">
        <v>6</v>
      </c>
      <c r="R95" s="61">
        <v>0</v>
      </c>
      <c r="S95" s="62">
        <f t="shared" si="1"/>
        <v>122</v>
      </c>
      <c r="T95" s="27"/>
      <c r="U95" s="39"/>
    </row>
    <row r="96" spans="1:21" s="3" customFormat="1" ht="30" customHeight="1">
      <c r="A96" s="59" t="s">
        <v>139</v>
      </c>
      <c r="B96" s="52" t="s">
        <v>346</v>
      </c>
      <c r="C96" s="51" t="s">
        <v>3</v>
      </c>
      <c r="D96" s="61">
        <v>10</v>
      </c>
      <c r="E96" s="60">
        <v>0</v>
      </c>
      <c r="F96" s="60">
        <v>0</v>
      </c>
      <c r="G96" s="61">
        <v>3</v>
      </c>
      <c r="H96" s="61">
        <v>30</v>
      </c>
      <c r="I96" s="61">
        <v>30</v>
      </c>
      <c r="J96" s="61">
        <v>30</v>
      </c>
      <c r="K96" s="61">
        <v>4</v>
      </c>
      <c r="L96" s="50">
        <v>2</v>
      </c>
      <c r="M96" s="61">
        <v>6</v>
      </c>
      <c r="N96" s="61">
        <v>5</v>
      </c>
      <c r="O96" s="61">
        <v>10</v>
      </c>
      <c r="P96" s="61">
        <v>10</v>
      </c>
      <c r="Q96" s="60">
        <v>6</v>
      </c>
      <c r="R96" s="61">
        <v>0</v>
      </c>
      <c r="S96" s="62">
        <f t="shared" si="1"/>
        <v>146</v>
      </c>
      <c r="T96" s="27"/>
      <c r="U96" s="39"/>
    </row>
    <row r="97" spans="1:21" s="3" customFormat="1" ht="78" customHeight="1">
      <c r="A97" s="59" t="s">
        <v>140</v>
      </c>
      <c r="B97" s="52" t="s">
        <v>347</v>
      </c>
      <c r="C97" s="51" t="s">
        <v>3</v>
      </c>
      <c r="D97" s="61">
        <v>0</v>
      </c>
      <c r="E97" s="60">
        <v>0</v>
      </c>
      <c r="F97" s="60">
        <v>0</v>
      </c>
      <c r="G97" s="61">
        <v>0</v>
      </c>
      <c r="H97" s="61">
        <v>30</v>
      </c>
      <c r="I97" s="61">
        <v>30</v>
      </c>
      <c r="J97" s="61">
        <v>0</v>
      </c>
      <c r="K97" s="61">
        <v>6</v>
      </c>
      <c r="L97" s="61">
        <v>1</v>
      </c>
      <c r="M97" s="61">
        <v>2</v>
      </c>
      <c r="N97" s="61">
        <v>0</v>
      </c>
      <c r="O97" s="61">
        <v>10</v>
      </c>
      <c r="P97" s="61">
        <v>6</v>
      </c>
      <c r="Q97" s="60">
        <v>10</v>
      </c>
      <c r="R97" s="61">
        <v>0</v>
      </c>
      <c r="S97" s="62">
        <f t="shared" si="1"/>
        <v>95</v>
      </c>
      <c r="T97" s="27"/>
      <c r="U97" s="39"/>
    </row>
    <row r="98" spans="1:21" s="3" customFormat="1" ht="98.25" customHeight="1">
      <c r="A98" s="59" t="s">
        <v>141</v>
      </c>
      <c r="B98" s="52" t="s">
        <v>40</v>
      </c>
      <c r="C98" s="51" t="s">
        <v>3</v>
      </c>
      <c r="D98" s="61">
        <v>6</v>
      </c>
      <c r="E98" s="60">
        <v>0</v>
      </c>
      <c r="F98" s="60">
        <v>0</v>
      </c>
      <c r="G98" s="61">
        <v>4</v>
      </c>
      <c r="H98" s="61">
        <v>12</v>
      </c>
      <c r="I98" s="61">
        <v>30</v>
      </c>
      <c r="J98" s="61">
        <v>0</v>
      </c>
      <c r="K98" s="61">
        <v>6</v>
      </c>
      <c r="L98" s="49">
        <v>0</v>
      </c>
      <c r="M98" s="61">
        <v>8</v>
      </c>
      <c r="N98" s="61">
        <v>5</v>
      </c>
      <c r="O98" s="61">
        <v>10</v>
      </c>
      <c r="P98" s="61">
        <v>10</v>
      </c>
      <c r="Q98" s="60">
        <v>6</v>
      </c>
      <c r="R98" s="61">
        <v>0</v>
      </c>
      <c r="S98" s="62">
        <f t="shared" si="1"/>
        <v>97</v>
      </c>
      <c r="T98" s="27"/>
      <c r="U98" s="39"/>
    </row>
    <row r="99" spans="1:21" s="3" customFormat="1" ht="50.1" customHeight="1">
      <c r="A99" s="59" t="s">
        <v>142</v>
      </c>
      <c r="B99" s="52" t="s">
        <v>348</v>
      </c>
      <c r="C99" s="51" t="s">
        <v>3</v>
      </c>
      <c r="D99" s="60">
        <v>10</v>
      </c>
      <c r="E99" s="60">
        <v>0</v>
      </c>
      <c r="F99" s="60">
        <v>0</v>
      </c>
      <c r="G99" s="60">
        <v>1</v>
      </c>
      <c r="H99" s="60">
        <v>12</v>
      </c>
      <c r="I99" s="60">
        <v>30</v>
      </c>
      <c r="J99" s="60">
        <v>0</v>
      </c>
      <c r="K99" s="60">
        <v>6</v>
      </c>
      <c r="L99" s="60">
        <v>1</v>
      </c>
      <c r="M99" s="60">
        <v>0</v>
      </c>
      <c r="N99" s="60">
        <v>0</v>
      </c>
      <c r="O99" s="60">
        <v>5</v>
      </c>
      <c r="P99" s="60">
        <v>5</v>
      </c>
      <c r="Q99" s="60">
        <v>6</v>
      </c>
      <c r="R99" s="61">
        <v>0</v>
      </c>
      <c r="S99" s="62">
        <f t="shared" si="1"/>
        <v>76</v>
      </c>
      <c r="T99" s="27"/>
      <c r="U99" s="39"/>
    </row>
    <row r="100" spans="1:21" s="3" customFormat="1" ht="50.1" customHeight="1">
      <c r="A100" s="59" t="s">
        <v>143</v>
      </c>
      <c r="B100" s="52" t="s">
        <v>349</v>
      </c>
      <c r="C100" s="51" t="s">
        <v>3</v>
      </c>
      <c r="D100" s="61">
        <v>20</v>
      </c>
      <c r="E100" s="60">
        <v>0</v>
      </c>
      <c r="F100" s="60">
        <v>0</v>
      </c>
      <c r="G100" s="61">
        <v>0</v>
      </c>
      <c r="H100" s="61">
        <v>12</v>
      </c>
      <c r="I100" s="61">
        <v>30</v>
      </c>
      <c r="J100" s="60">
        <v>0</v>
      </c>
      <c r="K100" s="61">
        <v>6</v>
      </c>
      <c r="L100" s="61">
        <v>2</v>
      </c>
      <c r="M100" s="61">
        <v>6</v>
      </c>
      <c r="N100" s="61">
        <v>10</v>
      </c>
      <c r="O100" s="61">
        <v>5</v>
      </c>
      <c r="P100" s="61">
        <v>0</v>
      </c>
      <c r="Q100" s="60">
        <v>6</v>
      </c>
      <c r="R100" s="61">
        <v>0</v>
      </c>
      <c r="S100" s="62">
        <f t="shared" si="1"/>
        <v>97</v>
      </c>
      <c r="T100" s="27"/>
      <c r="U100" s="39"/>
    </row>
    <row r="101" spans="1:21" s="32" customFormat="1" ht="50.1" customHeight="1">
      <c r="A101" s="59" t="s">
        <v>144</v>
      </c>
      <c r="B101" s="52" t="s">
        <v>350</v>
      </c>
      <c r="C101" s="51" t="s">
        <v>3</v>
      </c>
      <c r="D101" s="61">
        <v>5</v>
      </c>
      <c r="E101" s="60">
        <v>0</v>
      </c>
      <c r="F101" s="60">
        <v>0</v>
      </c>
      <c r="G101" s="61">
        <v>25</v>
      </c>
      <c r="H101" s="61">
        <v>3</v>
      </c>
      <c r="I101" s="61">
        <v>3</v>
      </c>
      <c r="J101" s="61">
        <v>0</v>
      </c>
      <c r="K101" s="61">
        <v>0</v>
      </c>
      <c r="L101" s="61">
        <v>5</v>
      </c>
      <c r="M101" s="61">
        <v>20</v>
      </c>
      <c r="N101" s="61">
        <v>5</v>
      </c>
      <c r="O101" s="61">
        <v>20</v>
      </c>
      <c r="P101" s="61">
        <v>20</v>
      </c>
      <c r="Q101" s="60">
        <v>0</v>
      </c>
      <c r="R101" s="61">
        <v>0</v>
      </c>
      <c r="S101" s="62">
        <f t="shared" si="1"/>
        <v>106</v>
      </c>
      <c r="T101" s="27"/>
      <c r="U101" s="39"/>
    </row>
    <row r="102" spans="1:21" s="3" customFormat="1" ht="30" customHeight="1">
      <c r="A102" s="59" t="s">
        <v>145</v>
      </c>
      <c r="B102" s="52" t="s">
        <v>351</v>
      </c>
      <c r="C102" s="51" t="s">
        <v>3</v>
      </c>
      <c r="D102" s="61">
        <v>0</v>
      </c>
      <c r="E102" s="60">
        <v>0</v>
      </c>
      <c r="F102" s="60">
        <v>0</v>
      </c>
      <c r="G102" s="61">
        <v>0</v>
      </c>
      <c r="H102" s="61">
        <v>20</v>
      </c>
      <c r="I102" s="61">
        <v>30</v>
      </c>
      <c r="J102" s="60">
        <v>40</v>
      </c>
      <c r="K102" s="61">
        <v>0</v>
      </c>
      <c r="L102" s="61">
        <v>0</v>
      </c>
      <c r="M102" s="61">
        <v>10</v>
      </c>
      <c r="N102" s="61">
        <v>5</v>
      </c>
      <c r="O102" s="61">
        <v>25</v>
      </c>
      <c r="P102" s="61">
        <v>30</v>
      </c>
      <c r="Q102" s="60">
        <v>0</v>
      </c>
      <c r="R102" s="61">
        <v>0</v>
      </c>
      <c r="S102" s="62">
        <f t="shared" si="1"/>
        <v>160</v>
      </c>
      <c r="T102" s="27"/>
      <c r="U102" s="39"/>
    </row>
    <row r="103" spans="1:21" s="3" customFormat="1" ht="30" customHeight="1">
      <c r="A103" s="59" t="s">
        <v>146</v>
      </c>
      <c r="B103" s="52" t="s">
        <v>352</v>
      </c>
      <c r="C103" s="51" t="s">
        <v>2</v>
      </c>
      <c r="D103" s="61">
        <v>4</v>
      </c>
      <c r="E103" s="60">
        <v>0</v>
      </c>
      <c r="F103" s="60">
        <v>0</v>
      </c>
      <c r="G103" s="61">
        <v>0</v>
      </c>
      <c r="H103" s="61">
        <v>3</v>
      </c>
      <c r="I103" s="61">
        <v>12</v>
      </c>
      <c r="J103" s="60">
        <v>0</v>
      </c>
      <c r="K103" s="61">
        <v>1</v>
      </c>
      <c r="L103" s="61">
        <v>1</v>
      </c>
      <c r="M103" s="61">
        <v>2</v>
      </c>
      <c r="N103" s="61">
        <v>10</v>
      </c>
      <c r="O103" s="61">
        <v>0</v>
      </c>
      <c r="P103" s="61">
        <v>0</v>
      </c>
      <c r="Q103" s="60">
        <v>0</v>
      </c>
      <c r="R103" s="61">
        <v>0</v>
      </c>
      <c r="S103" s="62">
        <f t="shared" si="1"/>
        <v>33</v>
      </c>
      <c r="T103" s="27"/>
      <c r="U103" s="39"/>
    </row>
    <row r="104" spans="1:21" s="3" customFormat="1" ht="39.950000000000003" customHeight="1">
      <c r="A104" s="59" t="s">
        <v>147</v>
      </c>
      <c r="B104" s="52" t="s">
        <v>353</v>
      </c>
      <c r="C104" s="51" t="s">
        <v>3</v>
      </c>
      <c r="D104" s="61">
        <v>0</v>
      </c>
      <c r="E104" s="60">
        <v>0</v>
      </c>
      <c r="F104" s="60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10</v>
      </c>
      <c r="L104" s="61">
        <v>0</v>
      </c>
      <c r="M104" s="61">
        <v>0</v>
      </c>
      <c r="N104" s="61">
        <v>0</v>
      </c>
      <c r="O104" s="61">
        <v>20</v>
      </c>
      <c r="P104" s="61">
        <v>0</v>
      </c>
      <c r="Q104" s="60">
        <v>6</v>
      </c>
      <c r="R104" s="61">
        <v>0</v>
      </c>
      <c r="S104" s="62">
        <f t="shared" si="1"/>
        <v>36</v>
      </c>
      <c r="T104" s="27"/>
      <c r="U104" s="39"/>
    </row>
    <row r="105" spans="1:21" s="3" customFormat="1" ht="39.950000000000003" customHeight="1">
      <c r="A105" s="59" t="s">
        <v>148</v>
      </c>
      <c r="B105" s="52" t="s">
        <v>354</v>
      </c>
      <c r="C105" s="51" t="s">
        <v>3</v>
      </c>
      <c r="D105" s="61">
        <v>0</v>
      </c>
      <c r="E105" s="60">
        <v>0</v>
      </c>
      <c r="F105" s="60">
        <v>0</v>
      </c>
      <c r="G105" s="61">
        <v>6</v>
      </c>
      <c r="H105" s="61">
        <v>0</v>
      </c>
      <c r="I105" s="61">
        <v>0</v>
      </c>
      <c r="J105" s="60">
        <v>0</v>
      </c>
      <c r="K105" s="61">
        <v>10</v>
      </c>
      <c r="L105" s="61">
        <v>20</v>
      </c>
      <c r="M105" s="61">
        <v>0</v>
      </c>
      <c r="N105" s="61">
        <v>0</v>
      </c>
      <c r="O105" s="61">
        <v>20</v>
      </c>
      <c r="P105" s="61">
        <v>15</v>
      </c>
      <c r="Q105" s="60">
        <v>20</v>
      </c>
      <c r="R105" s="61">
        <v>0</v>
      </c>
      <c r="S105" s="62">
        <f t="shared" si="1"/>
        <v>91</v>
      </c>
      <c r="T105" s="27"/>
      <c r="U105" s="39"/>
    </row>
    <row r="106" spans="1:21" s="9" customFormat="1" ht="30" customHeight="1">
      <c r="A106" s="59" t="s">
        <v>149</v>
      </c>
      <c r="B106" s="52" t="s">
        <v>355</v>
      </c>
      <c r="C106" s="51" t="s">
        <v>2</v>
      </c>
      <c r="D106" s="61">
        <v>0</v>
      </c>
      <c r="E106" s="60">
        <v>0</v>
      </c>
      <c r="F106" s="60">
        <v>0</v>
      </c>
      <c r="G106" s="60">
        <v>0</v>
      </c>
      <c r="H106" s="61">
        <v>0</v>
      </c>
      <c r="I106" s="61">
        <v>0</v>
      </c>
      <c r="J106" s="60">
        <v>0</v>
      </c>
      <c r="K106" s="61">
        <v>15</v>
      </c>
      <c r="L106" s="61">
        <v>5</v>
      </c>
      <c r="M106" s="61">
        <v>0</v>
      </c>
      <c r="N106" s="61">
        <v>5</v>
      </c>
      <c r="O106" s="61">
        <v>10</v>
      </c>
      <c r="P106" s="61">
        <v>0</v>
      </c>
      <c r="Q106" s="60">
        <v>10</v>
      </c>
      <c r="R106" s="61">
        <v>0</v>
      </c>
      <c r="S106" s="62">
        <f t="shared" si="1"/>
        <v>45</v>
      </c>
      <c r="T106" s="27"/>
      <c r="U106" s="39"/>
    </row>
    <row r="107" spans="1:21" s="3" customFormat="1" ht="39.950000000000003" customHeight="1">
      <c r="A107" s="59" t="s">
        <v>150</v>
      </c>
      <c r="B107" s="52" t="s">
        <v>21</v>
      </c>
      <c r="C107" s="51" t="s">
        <v>8</v>
      </c>
      <c r="D107" s="61">
        <v>0</v>
      </c>
      <c r="E107" s="60">
        <v>0</v>
      </c>
      <c r="F107" s="60">
        <v>0</v>
      </c>
      <c r="G107" s="60">
        <v>0</v>
      </c>
      <c r="H107" s="61">
        <v>0</v>
      </c>
      <c r="I107" s="61">
        <v>1</v>
      </c>
      <c r="J107" s="60">
        <v>0</v>
      </c>
      <c r="K107" s="61">
        <v>0</v>
      </c>
      <c r="L107" s="60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2">
        <f t="shared" si="1"/>
        <v>1</v>
      </c>
      <c r="T107" s="27"/>
      <c r="U107" s="39"/>
    </row>
    <row r="108" spans="1:21" s="32" customFormat="1" ht="30" customHeight="1">
      <c r="A108" s="59" t="s">
        <v>151</v>
      </c>
      <c r="B108" s="52" t="s">
        <v>356</v>
      </c>
      <c r="C108" s="51" t="s">
        <v>8</v>
      </c>
      <c r="D108" s="61">
        <v>0</v>
      </c>
      <c r="E108" s="60">
        <v>0</v>
      </c>
      <c r="F108" s="60">
        <v>0</v>
      </c>
      <c r="G108" s="60">
        <v>0</v>
      </c>
      <c r="H108" s="61">
        <v>0</v>
      </c>
      <c r="I108" s="61">
        <v>3</v>
      </c>
      <c r="J108" s="60">
        <v>0</v>
      </c>
      <c r="K108" s="61">
        <v>0</v>
      </c>
      <c r="L108" s="60">
        <v>0</v>
      </c>
      <c r="M108" s="61">
        <v>0</v>
      </c>
      <c r="N108" s="61">
        <v>0</v>
      </c>
      <c r="O108" s="61">
        <v>0</v>
      </c>
      <c r="P108" s="61">
        <v>5</v>
      </c>
      <c r="Q108" s="61">
        <v>0</v>
      </c>
      <c r="R108" s="61">
        <v>0</v>
      </c>
      <c r="S108" s="62">
        <f t="shared" si="1"/>
        <v>8</v>
      </c>
      <c r="T108" s="31"/>
      <c r="U108" s="64"/>
    </row>
    <row r="109" spans="1:21" s="3" customFormat="1" ht="52.5" customHeight="1">
      <c r="A109" s="59" t="s">
        <v>152</v>
      </c>
      <c r="B109" s="52" t="s">
        <v>38</v>
      </c>
      <c r="C109" s="58" t="s">
        <v>7</v>
      </c>
      <c r="D109" s="60">
        <v>0</v>
      </c>
      <c r="E109" s="60">
        <v>0</v>
      </c>
      <c r="F109" s="60">
        <v>0</v>
      </c>
      <c r="G109" s="60">
        <v>0</v>
      </c>
      <c r="H109" s="60">
        <v>15</v>
      </c>
      <c r="I109" s="60">
        <v>3</v>
      </c>
      <c r="J109" s="60">
        <v>0</v>
      </c>
      <c r="K109" s="60">
        <v>1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1">
        <v>0</v>
      </c>
      <c r="R109" s="61">
        <v>0</v>
      </c>
      <c r="S109" s="62">
        <f t="shared" si="1"/>
        <v>19</v>
      </c>
      <c r="T109" s="27"/>
      <c r="U109" s="39"/>
    </row>
    <row r="110" spans="1:21" s="3" customFormat="1" ht="50.1" customHeight="1">
      <c r="A110" s="59" t="s">
        <v>153</v>
      </c>
      <c r="B110" s="46" t="s">
        <v>357</v>
      </c>
      <c r="C110" s="51" t="s">
        <v>7</v>
      </c>
      <c r="D110" s="61">
        <v>50</v>
      </c>
      <c r="E110" s="60">
        <v>0</v>
      </c>
      <c r="F110" s="60">
        <v>0</v>
      </c>
      <c r="G110" s="61">
        <v>4</v>
      </c>
      <c r="H110" s="61">
        <v>30</v>
      </c>
      <c r="I110" s="61">
        <v>50</v>
      </c>
      <c r="J110" s="60">
        <v>20</v>
      </c>
      <c r="K110" s="61">
        <v>0</v>
      </c>
      <c r="L110" s="61">
        <v>10</v>
      </c>
      <c r="M110" s="61">
        <v>25</v>
      </c>
      <c r="N110" s="61">
        <v>10</v>
      </c>
      <c r="O110" s="61">
        <v>0</v>
      </c>
      <c r="P110" s="61">
        <v>0</v>
      </c>
      <c r="Q110" s="60">
        <v>10</v>
      </c>
      <c r="R110" s="61">
        <v>0</v>
      </c>
      <c r="S110" s="62">
        <f t="shared" si="1"/>
        <v>209</v>
      </c>
      <c r="T110" s="27"/>
      <c r="U110" s="39"/>
    </row>
    <row r="111" spans="1:21" s="3" customFormat="1" ht="51.75" customHeight="1">
      <c r="A111" s="59" t="s">
        <v>154</v>
      </c>
      <c r="B111" s="52" t="s">
        <v>23</v>
      </c>
      <c r="C111" s="51" t="s">
        <v>7</v>
      </c>
      <c r="D111" s="61">
        <v>0</v>
      </c>
      <c r="E111" s="60">
        <v>0</v>
      </c>
      <c r="F111" s="60">
        <v>0</v>
      </c>
      <c r="G111" s="60">
        <v>0</v>
      </c>
      <c r="H111" s="61">
        <v>2</v>
      </c>
      <c r="I111" s="61">
        <v>30</v>
      </c>
      <c r="J111" s="60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5</v>
      </c>
      <c r="S111" s="62">
        <f t="shared" si="1"/>
        <v>37</v>
      </c>
      <c r="T111" s="27"/>
      <c r="U111" s="39"/>
    </row>
    <row r="112" spans="1:21" s="3" customFormat="1" ht="66" customHeight="1">
      <c r="A112" s="59" t="s">
        <v>155</v>
      </c>
      <c r="B112" s="52" t="s">
        <v>358</v>
      </c>
      <c r="C112" s="51" t="s">
        <v>7</v>
      </c>
      <c r="D112" s="61">
        <v>0</v>
      </c>
      <c r="E112" s="60">
        <v>0</v>
      </c>
      <c r="F112" s="60">
        <v>0</v>
      </c>
      <c r="G112" s="60">
        <v>0</v>
      </c>
      <c r="H112" s="61">
        <v>0</v>
      </c>
      <c r="I112" s="61">
        <v>2</v>
      </c>
      <c r="J112" s="61">
        <v>6</v>
      </c>
      <c r="K112" s="61">
        <v>6</v>
      </c>
      <c r="L112" s="61">
        <v>2</v>
      </c>
      <c r="M112" s="61">
        <v>6</v>
      </c>
      <c r="N112" s="61">
        <v>1</v>
      </c>
      <c r="O112" s="61">
        <v>0</v>
      </c>
      <c r="P112" s="61">
        <v>0</v>
      </c>
      <c r="Q112" s="61">
        <v>0</v>
      </c>
      <c r="R112" s="61">
        <v>10</v>
      </c>
      <c r="S112" s="62">
        <f t="shared" si="1"/>
        <v>33</v>
      </c>
      <c r="T112" s="27"/>
      <c r="U112" s="39"/>
    </row>
    <row r="113" spans="1:21" s="3" customFormat="1" ht="39.950000000000003" customHeight="1">
      <c r="A113" s="59" t="s">
        <v>156</v>
      </c>
      <c r="B113" s="52" t="s">
        <v>359</v>
      </c>
      <c r="C113" s="51" t="s">
        <v>3</v>
      </c>
      <c r="D113" s="61">
        <v>0</v>
      </c>
      <c r="E113" s="60">
        <v>0</v>
      </c>
      <c r="F113" s="60">
        <v>0</v>
      </c>
      <c r="G113" s="60">
        <v>0</v>
      </c>
      <c r="H113" s="61">
        <v>0</v>
      </c>
      <c r="I113" s="61">
        <v>0</v>
      </c>
      <c r="J113" s="60">
        <v>0</v>
      </c>
      <c r="K113" s="61">
        <v>10</v>
      </c>
      <c r="L113" s="60">
        <v>0</v>
      </c>
      <c r="M113" s="61">
        <v>0</v>
      </c>
      <c r="N113" s="61">
        <v>5</v>
      </c>
      <c r="O113" s="61">
        <v>50</v>
      </c>
      <c r="P113" s="61">
        <v>0</v>
      </c>
      <c r="Q113" s="61">
        <v>0</v>
      </c>
      <c r="R113" s="61">
        <v>0</v>
      </c>
      <c r="S113" s="62">
        <f t="shared" si="1"/>
        <v>65</v>
      </c>
      <c r="T113" s="27"/>
      <c r="U113" s="39"/>
    </row>
    <row r="114" spans="1:21" s="3" customFormat="1" ht="39.950000000000003" customHeight="1">
      <c r="A114" s="59" t="s">
        <v>157</v>
      </c>
      <c r="B114" s="52" t="s">
        <v>360</v>
      </c>
      <c r="C114" s="51" t="s">
        <v>2</v>
      </c>
      <c r="D114" s="61">
        <v>0</v>
      </c>
      <c r="E114" s="60">
        <v>0</v>
      </c>
      <c r="F114" s="60">
        <v>0</v>
      </c>
      <c r="G114" s="60">
        <v>0</v>
      </c>
      <c r="H114" s="61">
        <v>0</v>
      </c>
      <c r="I114" s="61">
        <v>0</v>
      </c>
      <c r="J114" s="60">
        <v>0</v>
      </c>
      <c r="K114" s="60">
        <v>5</v>
      </c>
      <c r="L114" s="50">
        <v>2</v>
      </c>
      <c r="M114" s="61">
        <v>0</v>
      </c>
      <c r="N114" s="61">
        <v>0</v>
      </c>
      <c r="O114" s="61">
        <v>10</v>
      </c>
      <c r="P114" s="61">
        <v>10</v>
      </c>
      <c r="Q114" s="60">
        <v>10</v>
      </c>
      <c r="R114" s="61">
        <v>0</v>
      </c>
      <c r="S114" s="62">
        <f t="shared" si="1"/>
        <v>37</v>
      </c>
      <c r="T114" s="27"/>
      <c r="U114" s="39"/>
    </row>
    <row r="115" spans="1:21" s="3" customFormat="1" ht="30" customHeight="1">
      <c r="A115" s="59" t="s">
        <v>158</v>
      </c>
      <c r="B115" s="41" t="s">
        <v>361</v>
      </c>
      <c r="C115" s="51" t="s">
        <v>2</v>
      </c>
      <c r="D115" s="61">
        <v>0</v>
      </c>
      <c r="E115" s="60">
        <v>0</v>
      </c>
      <c r="F115" s="60">
        <v>0</v>
      </c>
      <c r="G115" s="61">
        <v>4</v>
      </c>
      <c r="H115" s="61">
        <v>0</v>
      </c>
      <c r="I115" s="61">
        <v>0</v>
      </c>
      <c r="J115" s="60">
        <v>0</v>
      </c>
      <c r="K115" s="61">
        <v>0</v>
      </c>
      <c r="L115" s="50">
        <v>2</v>
      </c>
      <c r="M115" s="61">
        <v>10</v>
      </c>
      <c r="N115" s="61">
        <v>1</v>
      </c>
      <c r="O115" s="61">
        <v>20</v>
      </c>
      <c r="P115" s="61">
        <v>10</v>
      </c>
      <c r="Q115" s="60">
        <v>10</v>
      </c>
      <c r="R115" s="61">
        <v>0</v>
      </c>
      <c r="S115" s="62">
        <f t="shared" si="1"/>
        <v>57</v>
      </c>
      <c r="T115" s="27"/>
      <c r="U115" s="39"/>
    </row>
    <row r="116" spans="1:21" s="3" customFormat="1" ht="30" customHeight="1">
      <c r="A116" s="59" t="s">
        <v>159</v>
      </c>
      <c r="B116" s="52" t="s">
        <v>362</v>
      </c>
      <c r="C116" s="51" t="s">
        <v>2</v>
      </c>
      <c r="D116" s="61">
        <v>0</v>
      </c>
      <c r="E116" s="60">
        <v>0</v>
      </c>
      <c r="F116" s="60">
        <v>0</v>
      </c>
      <c r="G116" s="60">
        <v>0</v>
      </c>
      <c r="H116" s="61">
        <v>0</v>
      </c>
      <c r="I116" s="61">
        <v>0</v>
      </c>
      <c r="J116" s="60">
        <v>0</v>
      </c>
      <c r="K116" s="61">
        <v>2</v>
      </c>
      <c r="L116" s="50">
        <v>0</v>
      </c>
      <c r="M116" s="61">
        <v>0</v>
      </c>
      <c r="N116" s="61">
        <v>2</v>
      </c>
      <c r="O116" s="61">
        <v>0</v>
      </c>
      <c r="P116" s="61">
        <v>0</v>
      </c>
      <c r="Q116" s="60">
        <v>0</v>
      </c>
      <c r="R116" s="61">
        <v>0</v>
      </c>
      <c r="S116" s="62">
        <f t="shared" si="1"/>
        <v>4</v>
      </c>
      <c r="T116" s="27"/>
      <c r="U116" s="39"/>
    </row>
    <row r="117" spans="1:21" s="3" customFormat="1" ht="30" customHeight="1">
      <c r="A117" s="59" t="s">
        <v>160</v>
      </c>
      <c r="B117" s="52" t="s">
        <v>14</v>
      </c>
      <c r="C117" s="51" t="s">
        <v>2</v>
      </c>
      <c r="D117" s="61">
        <v>0</v>
      </c>
      <c r="E117" s="60">
        <v>0</v>
      </c>
      <c r="F117" s="60">
        <v>0</v>
      </c>
      <c r="G117" s="61">
        <v>1</v>
      </c>
      <c r="H117" s="61">
        <v>3</v>
      </c>
      <c r="I117" s="61">
        <v>0</v>
      </c>
      <c r="J117" s="60">
        <v>4</v>
      </c>
      <c r="K117" s="61">
        <v>2</v>
      </c>
      <c r="L117" s="61">
        <v>1</v>
      </c>
      <c r="M117" s="61">
        <v>2</v>
      </c>
      <c r="N117" s="61">
        <v>2</v>
      </c>
      <c r="O117" s="61">
        <v>0</v>
      </c>
      <c r="P117" s="61">
        <v>0</v>
      </c>
      <c r="Q117" s="60">
        <v>2</v>
      </c>
      <c r="R117" s="61">
        <v>0</v>
      </c>
      <c r="S117" s="62">
        <f t="shared" si="1"/>
        <v>17</v>
      </c>
      <c r="T117" s="27"/>
      <c r="U117" s="39"/>
    </row>
    <row r="118" spans="1:21" s="3" customFormat="1" ht="39.950000000000003" customHeight="1">
      <c r="A118" s="59" t="s">
        <v>161</v>
      </c>
      <c r="B118" s="52" t="s">
        <v>363</v>
      </c>
      <c r="C118" s="51" t="s">
        <v>3</v>
      </c>
      <c r="D118" s="61">
        <v>0</v>
      </c>
      <c r="E118" s="60">
        <v>0</v>
      </c>
      <c r="F118" s="60">
        <v>0</v>
      </c>
      <c r="G118" s="61">
        <v>0</v>
      </c>
      <c r="H118" s="61">
        <v>0</v>
      </c>
      <c r="I118" s="61">
        <v>0</v>
      </c>
      <c r="J118" s="60">
        <v>0</v>
      </c>
      <c r="K118" s="60">
        <v>0</v>
      </c>
      <c r="L118" s="61">
        <v>0</v>
      </c>
      <c r="M118" s="61">
        <v>0</v>
      </c>
      <c r="N118" s="61">
        <v>0</v>
      </c>
      <c r="O118" s="61">
        <v>0</v>
      </c>
      <c r="P118" s="61">
        <v>10</v>
      </c>
      <c r="Q118" s="61">
        <v>0</v>
      </c>
      <c r="R118" s="61">
        <v>0</v>
      </c>
      <c r="S118" s="62">
        <f t="shared" si="1"/>
        <v>10</v>
      </c>
      <c r="T118" s="27"/>
      <c r="U118" s="39"/>
    </row>
    <row r="119" spans="1:21" s="3" customFormat="1" ht="39.950000000000003" customHeight="1">
      <c r="A119" s="59" t="s">
        <v>162</v>
      </c>
      <c r="B119" s="52" t="s">
        <v>364</v>
      </c>
      <c r="C119" s="51" t="s">
        <v>3</v>
      </c>
      <c r="D119" s="61">
        <v>20</v>
      </c>
      <c r="E119" s="60">
        <v>0</v>
      </c>
      <c r="F119" s="60">
        <v>0</v>
      </c>
      <c r="G119" s="61">
        <v>0</v>
      </c>
      <c r="H119" s="61">
        <v>0</v>
      </c>
      <c r="I119" s="61">
        <v>40</v>
      </c>
      <c r="J119" s="60">
        <v>6</v>
      </c>
      <c r="K119" s="60">
        <v>0</v>
      </c>
      <c r="L119" s="61">
        <v>0</v>
      </c>
      <c r="M119" s="61">
        <v>0</v>
      </c>
      <c r="N119" s="61">
        <v>0</v>
      </c>
      <c r="O119" s="61">
        <v>10</v>
      </c>
      <c r="P119" s="61">
        <v>0</v>
      </c>
      <c r="Q119" s="61">
        <v>0</v>
      </c>
      <c r="R119" s="61">
        <v>0</v>
      </c>
      <c r="S119" s="62">
        <f t="shared" si="1"/>
        <v>76</v>
      </c>
      <c r="T119" s="27"/>
      <c r="U119" s="39"/>
    </row>
    <row r="120" spans="1:21" s="3" customFormat="1" ht="30" customHeight="1">
      <c r="A120" s="59" t="s">
        <v>163</v>
      </c>
      <c r="B120" s="52" t="s">
        <v>37</v>
      </c>
      <c r="C120" s="51" t="s">
        <v>2</v>
      </c>
      <c r="D120" s="61">
        <v>10</v>
      </c>
      <c r="E120" s="60">
        <v>0</v>
      </c>
      <c r="F120" s="60">
        <v>0</v>
      </c>
      <c r="G120" s="61">
        <v>1</v>
      </c>
      <c r="H120" s="61">
        <v>0</v>
      </c>
      <c r="I120" s="61">
        <v>20</v>
      </c>
      <c r="J120" s="60">
        <v>0</v>
      </c>
      <c r="K120" s="61">
        <v>0</v>
      </c>
      <c r="L120" s="61">
        <v>0</v>
      </c>
      <c r="M120" s="61">
        <v>2</v>
      </c>
      <c r="N120" s="61">
        <v>0</v>
      </c>
      <c r="O120" s="61">
        <v>0</v>
      </c>
      <c r="P120" s="61">
        <v>0</v>
      </c>
      <c r="Q120" s="60">
        <v>2</v>
      </c>
      <c r="R120" s="61">
        <v>0</v>
      </c>
      <c r="S120" s="62">
        <f t="shared" si="1"/>
        <v>35</v>
      </c>
      <c r="T120" s="27"/>
      <c r="U120" s="39"/>
    </row>
    <row r="121" spans="1:21" s="3" customFormat="1" ht="30" customHeight="1">
      <c r="A121" s="59" t="s">
        <v>164</v>
      </c>
      <c r="B121" s="41" t="s">
        <v>365</v>
      </c>
      <c r="C121" s="51" t="s">
        <v>2</v>
      </c>
      <c r="D121" s="61">
        <v>2</v>
      </c>
      <c r="E121" s="60">
        <v>0</v>
      </c>
      <c r="F121" s="60">
        <v>0</v>
      </c>
      <c r="G121" s="61">
        <v>2</v>
      </c>
      <c r="H121" s="61">
        <v>2</v>
      </c>
      <c r="I121" s="61">
        <v>10</v>
      </c>
      <c r="J121" s="60">
        <v>0</v>
      </c>
      <c r="K121" s="60">
        <v>0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0">
        <v>0</v>
      </c>
      <c r="R121" s="61">
        <v>0</v>
      </c>
      <c r="S121" s="62">
        <f t="shared" si="1"/>
        <v>16</v>
      </c>
      <c r="T121" s="27"/>
      <c r="U121" s="39"/>
    </row>
    <row r="122" spans="1:21" s="3" customFormat="1" ht="30" customHeight="1">
      <c r="A122" s="59" t="s">
        <v>165</v>
      </c>
      <c r="B122" s="52" t="s">
        <v>366</v>
      </c>
      <c r="C122" s="40" t="s">
        <v>3</v>
      </c>
      <c r="D122" s="60">
        <v>0</v>
      </c>
      <c r="E122" s="60">
        <v>0</v>
      </c>
      <c r="F122" s="60">
        <v>0</v>
      </c>
      <c r="G122" s="61">
        <v>0</v>
      </c>
      <c r="H122" s="60">
        <v>0</v>
      </c>
      <c r="I122" s="60">
        <v>0</v>
      </c>
      <c r="J122" s="60">
        <v>0</v>
      </c>
      <c r="K122" s="60">
        <v>0</v>
      </c>
      <c r="L122" s="61">
        <v>0</v>
      </c>
      <c r="M122" s="60">
        <v>10</v>
      </c>
      <c r="N122" s="60">
        <v>0</v>
      </c>
      <c r="O122" s="60">
        <v>10</v>
      </c>
      <c r="P122" s="60">
        <v>0</v>
      </c>
      <c r="Q122" s="60">
        <v>6</v>
      </c>
      <c r="R122" s="61">
        <v>0</v>
      </c>
      <c r="S122" s="62">
        <f t="shared" si="1"/>
        <v>26</v>
      </c>
      <c r="T122" s="27"/>
      <c r="U122" s="39"/>
    </row>
    <row r="123" spans="1:21" s="3" customFormat="1" ht="39.950000000000003" customHeight="1">
      <c r="A123" s="59" t="s">
        <v>166</v>
      </c>
      <c r="B123" s="52" t="s">
        <v>367</v>
      </c>
      <c r="C123" s="51" t="s">
        <v>3</v>
      </c>
      <c r="D123" s="61">
        <v>6</v>
      </c>
      <c r="E123" s="60">
        <v>0</v>
      </c>
      <c r="F123" s="61">
        <v>0</v>
      </c>
      <c r="G123" s="61">
        <v>0</v>
      </c>
      <c r="H123" s="61">
        <v>0</v>
      </c>
      <c r="I123" s="61">
        <v>4</v>
      </c>
      <c r="J123" s="60">
        <v>3</v>
      </c>
      <c r="K123" s="61">
        <v>0</v>
      </c>
      <c r="L123" s="61">
        <v>0</v>
      </c>
      <c r="M123" s="61">
        <v>1</v>
      </c>
      <c r="N123" s="61">
        <v>0</v>
      </c>
      <c r="O123" s="61">
        <v>5</v>
      </c>
      <c r="P123" s="61">
        <v>0</v>
      </c>
      <c r="Q123" s="61">
        <v>0</v>
      </c>
      <c r="R123" s="61">
        <v>0</v>
      </c>
      <c r="S123" s="62">
        <f t="shared" si="1"/>
        <v>19</v>
      </c>
      <c r="T123" s="27"/>
      <c r="U123" s="39"/>
    </row>
    <row r="124" spans="1:21" s="3" customFormat="1" ht="39.950000000000003" customHeight="1">
      <c r="A124" s="59" t="s">
        <v>167</v>
      </c>
      <c r="B124" s="52" t="s">
        <v>368</v>
      </c>
      <c r="C124" s="51" t="s">
        <v>2</v>
      </c>
      <c r="D124" s="61">
        <v>4</v>
      </c>
      <c r="E124" s="60">
        <v>0</v>
      </c>
      <c r="F124" s="61">
        <v>0</v>
      </c>
      <c r="G124" s="61">
        <v>0</v>
      </c>
      <c r="H124" s="61">
        <v>3</v>
      </c>
      <c r="I124" s="61">
        <v>0</v>
      </c>
      <c r="J124" s="60">
        <v>0</v>
      </c>
      <c r="K124" s="60">
        <v>0</v>
      </c>
      <c r="L124" s="61">
        <v>0</v>
      </c>
      <c r="M124" s="61">
        <v>0</v>
      </c>
      <c r="N124" s="61">
        <v>0</v>
      </c>
      <c r="O124" s="61">
        <v>5</v>
      </c>
      <c r="P124" s="61">
        <v>0</v>
      </c>
      <c r="Q124" s="61">
        <v>0</v>
      </c>
      <c r="R124" s="61">
        <v>0</v>
      </c>
      <c r="S124" s="62">
        <f t="shared" si="1"/>
        <v>12</v>
      </c>
      <c r="T124" s="27"/>
      <c r="U124" s="39"/>
    </row>
    <row r="125" spans="1:21" s="3" customFormat="1" ht="39.950000000000003" customHeight="1">
      <c r="A125" s="59" t="s">
        <v>168</v>
      </c>
      <c r="B125" s="52" t="s">
        <v>369</v>
      </c>
      <c r="C125" s="51" t="s">
        <v>3</v>
      </c>
      <c r="D125" s="61">
        <v>0</v>
      </c>
      <c r="E125" s="60">
        <v>0</v>
      </c>
      <c r="F125" s="61">
        <v>0</v>
      </c>
      <c r="G125" s="61">
        <v>0</v>
      </c>
      <c r="H125" s="61">
        <v>0</v>
      </c>
      <c r="I125" s="61">
        <v>0</v>
      </c>
      <c r="J125" s="60">
        <v>0</v>
      </c>
      <c r="K125" s="60">
        <v>0</v>
      </c>
      <c r="L125" s="61">
        <v>0</v>
      </c>
      <c r="M125" s="61">
        <v>0</v>
      </c>
      <c r="N125" s="61">
        <v>0</v>
      </c>
      <c r="O125" s="61">
        <v>20</v>
      </c>
      <c r="P125" s="61">
        <v>0</v>
      </c>
      <c r="Q125" s="61">
        <v>0</v>
      </c>
      <c r="R125" s="61">
        <v>0</v>
      </c>
      <c r="S125" s="62">
        <f t="shared" ref="S125:S182" si="2">SUM(D125:R125)</f>
        <v>20</v>
      </c>
      <c r="T125" s="27"/>
      <c r="U125" s="39"/>
    </row>
    <row r="126" spans="1:21" s="3" customFormat="1" ht="30" customHeight="1">
      <c r="A126" s="59" t="s">
        <v>169</v>
      </c>
      <c r="B126" s="52" t="s">
        <v>370</v>
      </c>
      <c r="C126" s="51" t="s">
        <v>20</v>
      </c>
      <c r="D126" s="60">
        <v>1</v>
      </c>
      <c r="E126" s="60">
        <v>0</v>
      </c>
      <c r="F126" s="61">
        <v>0</v>
      </c>
      <c r="G126" s="61">
        <v>0</v>
      </c>
      <c r="H126" s="60">
        <v>0</v>
      </c>
      <c r="I126" s="60">
        <v>0</v>
      </c>
      <c r="J126" s="60">
        <v>0</v>
      </c>
      <c r="K126" s="60">
        <v>0</v>
      </c>
      <c r="L126" s="61">
        <v>0</v>
      </c>
      <c r="M126" s="60">
        <v>0</v>
      </c>
      <c r="N126" s="60">
        <v>0</v>
      </c>
      <c r="O126" s="60">
        <v>0</v>
      </c>
      <c r="P126" s="60">
        <v>0</v>
      </c>
      <c r="Q126" s="61">
        <v>0</v>
      </c>
      <c r="R126" s="61">
        <v>0</v>
      </c>
      <c r="S126" s="62">
        <f t="shared" si="2"/>
        <v>1</v>
      </c>
      <c r="T126" s="27"/>
      <c r="U126" s="39"/>
    </row>
    <row r="127" spans="1:21" s="3" customFormat="1" ht="50.1" customHeight="1">
      <c r="A127" s="59" t="s">
        <v>170</v>
      </c>
      <c r="B127" s="52" t="s">
        <v>371</v>
      </c>
      <c r="C127" s="51" t="s">
        <v>2</v>
      </c>
      <c r="D127" s="61">
        <v>0</v>
      </c>
      <c r="E127" s="60">
        <v>0</v>
      </c>
      <c r="F127" s="61">
        <v>0</v>
      </c>
      <c r="G127" s="61">
        <v>0</v>
      </c>
      <c r="H127" s="61">
        <v>0</v>
      </c>
      <c r="I127" s="61">
        <v>0</v>
      </c>
      <c r="J127" s="60">
        <v>0</v>
      </c>
      <c r="K127" s="61">
        <v>0</v>
      </c>
      <c r="L127" s="61">
        <v>0</v>
      </c>
      <c r="M127" s="61">
        <v>0</v>
      </c>
      <c r="N127" s="61">
        <v>2</v>
      </c>
      <c r="O127" s="61">
        <v>0</v>
      </c>
      <c r="P127" s="61">
        <v>0</v>
      </c>
      <c r="Q127" s="61">
        <v>0</v>
      </c>
      <c r="R127" s="61">
        <v>0</v>
      </c>
      <c r="S127" s="62">
        <f t="shared" si="2"/>
        <v>2</v>
      </c>
      <c r="T127" s="27"/>
      <c r="U127" s="39"/>
    </row>
    <row r="128" spans="1:21" s="3" customFormat="1" ht="30" customHeight="1">
      <c r="A128" s="59" t="s">
        <v>171</v>
      </c>
      <c r="B128" s="52" t="s">
        <v>372</v>
      </c>
      <c r="C128" s="51" t="s">
        <v>3</v>
      </c>
      <c r="D128" s="61">
        <v>2</v>
      </c>
      <c r="E128" s="60">
        <v>0</v>
      </c>
      <c r="F128" s="61">
        <v>0</v>
      </c>
      <c r="G128" s="61">
        <v>0</v>
      </c>
      <c r="H128" s="61">
        <v>2</v>
      </c>
      <c r="I128" s="61">
        <v>0</v>
      </c>
      <c r="J128" s="60">
        <v>0</v>
      </c>
      <c r="K128" s="61">
        <v>0</v>
      </c>
      <c r="L128" s="61">
        <v>0</v>
      </c>
      <c r="M128" s="61">
        <v>0</v>
      </c>
      <c r="N128" s="61">
        <v>4</v>
      </c>
      <c r="O128" s="61">
        <v>5</v>
      </c>
      <c r="P128" s="61">
        <v>0</v>
      </c>
      <c r="Q128" s="61">
        <v>0</v>
      </c>
      <c r="R128" s="61">
        <v>0</v>
      </c>
      <c r="S128" s="62">
        <f t="shared" si="2"/>
        <v>13</v>
      </c>
      <c r="T128" s="27"/>
      <c r="U128" s="39"/>
    </row>
    <row r="129" spans="1:21" s="3" customFormat="1" ht="50.1" customHeight="1">
      <c r="A129" s="59" t="s">
        <v>172</v>
      </c>
      <c r="B129" s="52" t="s">
        <v>373</v>
      </c>
      <c r="C129" s="51" t="s">
        <v>3</v>
      </c>
      <c r="D129" s="61">
        <v>10</v>
      </c>
      <c r="E129" s="60">
        <v>0</v>
      </c>
      <c r="F129" s="61">
        <v>0</v>
      </c>
      <c r="G129" s="61">
        <v>0</v>
      </c>
      <c r="H129" s="61">
        <v>10</v>
      </c>
      <c r="I129" s="61">
        <v>30</v>
      </c>
      <c r="J129" s="60">
        <v>10</v>
      </c>
      <c r="K129" s="61">
        <v>0</v>
      </c>
      <c r="L129" s="61">
        <v>0</v>
      </c>
      <c r="M129" s="61">
        <v>5</v>
      </c>
      <c r="N129" s="61">
        <v>5</v>
      </c>
      <c r="O129" s="61">
        <v>0</v>
      </c>
      <c r="P129" s="61">
        <v>0</v>
      </c>
      <c r="Q129" s="61">
        <v>0</v>
      </c>
      <c r="R129" s="61">
        <v>0</v>
      </c>
      <c r="S129" s="62">
        <f t="shared" si="2"/>
        <v>70</v>
      </c>
      <c r="T129" s="27"/>
      <c r="U129" s="39"/>
    </row>
    <row r="130" spans="1:21" s="3" customFormat="1" ht="50.1" customHeight="1">
      <c r="A130" s="59" t="s">
        <v>173</v>
      </c>
      <c r="B130" s="52" t="s">
        <v>374</v>
      </c>
      <c r="C130" s="51" t="s">
        <v>3</v>
      </c>
      <c r="D130" s="61">
        <v>20</v>
      </c>
      <c r="E130" s="60">
        <v>0</v>
      </c>
      <c r="F130" s="61">
        <v>0</v>
      </c>
      <c r="G130" s="61">
        <v>0</v>
      </c>
      <c r="H130" s="61">
        <v>20</v>
      </c>
      <c r="I130" s="61">
        <v>50</v>
      </c>
      <c r="J130" s="60">
        <v>10</v>
      </c>
      <c r="K130" s="61">
        <v>0</v>
      </c>
      <c r="L130" s="61">
        <v>3</v>
      </c>
      <c r="M130" s="61">
        <v>5</v>
      </c>
      <c r="N130" s="61">
        <v>5</v>
      </c>
      <c r="O130" s="61">
        <v>0</v>
      </c>
      <c r="P130" s="61">
        <v>0</v>
      </c>
      <c r="Q130" s="61">
        <v>0</v>
      </c>
      <c r="R130" s="61">
        <v>0</v>
      </c>
      <c r="S130" s="62">
        <f t="shared" si="2"/>
        <v>113</v>
      </c>
      <c r="T130" s="27"/>
      <c r="U130" s="39"/>
    </row>
    <row r="131" spans="1:21" s="3" customFormat="1" ht="50.1" customHeight="1">
      <c r="A131" s="59" t="s">
        <v>174</v>
      </c>
      <c r="B131" s="52" t="s">
        <v>375</v>
      </c>
      <c r="C131" s="51" t="s">
        <v>3</v>
      </c>
      <c r="D131" s="61">
        <v>0</v>
      </c>
      <c r="E131" s="60">
        <v>0</v>
      </c>
      <c r="F131" s="61">
        <v>0</v>
      </c>
      <c r="G131" s="61">
        <v>2</v>
      </c>
      <c r="H131" s="61">
        <v>0</v>
      </c>
      <c r="I131" s="61">
        <v>6</v>
      </c>
      <c r="J131" s="60">
        <v>10</v>
      </c>
      <c r="K131" s="60">
        <v>0</v>
      </c>
      <c r="L131" s="61">
        <v>0</v>
      </c>
      <c r="M131" s="61">
        <v>2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2">
        <f t="shared" si="2"/>
        <v>20</v>
      </c>
      <c r="T131" s="27"/>
      <c r="U131" s="39"/>
    </row>
    <row r="132" spans="1:21" s="3" customFormat="1" ht="39.950000000000003" customHeight="1">
      <c r="A132" s="59" t="s">
        <v>175</v>
      </c>
      <c r="B132" s="52" t="s">
        <v>376</v>
      </c>
      <c r="C132" s="51" t="s">
        <v>2</v>
      </c>
      <c r="D132" s="61">
        <v>100</v>
      </c>
      <c r="E132" s="60">
        <v>0</v>
      </c>
      <c r="F132" s="61">
        <v>0</v>
      </c>
      <c r="G132" s="61">
        <v>12</v>
      </c>
      <c r="H132" s="61">
        <v>0</v>
      </c>
      <c r="I132" s="61">
        <v>15</v>
      </c>
      <c r="J132" s="61">
        <v>0</v>
      </c>
      <c r="K132" s="61">
        <v>10</v>
      </c>
      <c r="L132" s="61">
        <v>5</v>
      </c>
      <c r="M132" s="61">
        <v>76</v>
      </c>
      <c r="N132" s="61">
        <v>2</v>
      </c>
      <c r="O132" s="61">
        <v>30</v>
      </c>
      <c r="P132" s="61">
        <v>0</v>
      </c>
      <c r="Q132" s="60">
        <v>50</v>
      </c>
      <c r="R132" s="61">
        <v>5</v>
      </c>
      <c r="S132" s="62">
        <f t="shared" si="2"/>
        <v>305</v>
      </c>
      <c r="T132" s="27"/>
      <c r="U132" s="39"/>
    </row>
    <row r="133" spans="1:21" s="3" customFormat="1" ht="39.950000000000003" customHeight="1">
      <c r="A133" s="59" t="s">
        <v>176</v>
      </c>
      <c r="B133" s="52" t="s">
        <v>377</v>
      </c>
      <c r="C133" s="51" t="s">
        <v>2</v>
      </c>
      <c r="D133" s="61">
        <v>0</v>
      </c>
      <c r="E133" s="60">
        <v>0</v>
      </c>
      <c r="F133" s="61">
        <v>0</v>
      </c>
      <c r="G133" s="61">
        <v>8</v>
      </c>
      <c r="H133" s="61">
        <v>0</v>
      </c>
      <c r="I133" s="61">
        <v>15</v>
      </c>
      <c r="J133" s="60">
        <v>0</v>
      </c>
      <c r="K133" s="61">
        <v>10</v>
      </c>
      <c r="L133" s="61">
        <v>2</v>
      </c>
      <c r="M133" s="61">
        <v>21</v>
      </c>
      <c r="N133" s="61">
        <v>6</v>
      </c>
      <c r="O133" s="61">
        <v>10</v>
      </c>
      <c r="P133" s="61">
        <v>15</v>
      </c>
      <c r="Q133" s="60">
        <v>15</v>
      </c>
      <c r="R133" s="61">
        <v>8</v>
      </c>
      <c r="S133" s="62">
        <f t="shared" si="2"/>
        <v>110</v>
      </c>
      <c r="T133" s="27"/>
      <c r="U133" s="39"/>
    </row>
    <row r="134" spans="1:21" s="3" customFormat="1" ht="50.1" customHeight="1">
      <c r="A134" s="59" t="s">
        <v>177</v>
      </c>
      <c r="B134" s="52" t="s">
        <v>378</v>
      </c>
      <c r="C134" s="51" t="s">
        <v>3</v>
      </c>
      <c r="D134" s="61">
        <v>50</v>
      </c>
      <c r="E134" s="60">
        <v>0</v>
      </c>
      <c r="F134" s="61">
        <v>0</v>
      </c>
      <c r="G134" s="61">
        <v>0</v>
      </c>
      <c r="H134" s="61">
        <v>100</v>
      </c>
      <c r="I134" s="61">
        <v>250</v>
      </c>
      <c r="J134" s="61">
        <v>40</v>
      </c>
      <c r="K134" s="61">
        <v>2</v>
      </c>
      <c r="L134" s="61">
        <v>5</v>
      </c>
      <c r="M134" s="61">
        <v>20</v>
      </c>
      <c r="N134" s="61">
        <v>5</v>
      </c>
      <c r="O134" s="61">
        <v>0</v>
      </c>
      <c r="P134" s="61">
        <v>0</v>
      </c>
      <c r="Q134" s="61">
        <v>0</v>
      </c>
      <c r="R134" s="61">
        <v>0</v>
      </c>
      <c r="S134" s="62">
        <f t="shared" si="2"/>
        <v>472</v>
      </c>
      <c r="T134" s="27"/>
      <c r="U134" s="39"/>
    </row>
    <row r="135" spans="1:21" s="3" customFormat="1" ht="30" customHeight="1">
      <c r="A135" s="59" t="s">
        <v>178</v>
      </c>
      <c r="B135" s="52" t="s">
        <v>379</v>
      </c>
      <c r="C135" s="51" t="s">
        <v>3</v>
      </c>
      <c r="D135" s="61">
        <v>0</v>
      </c>
      <c r="E135" s="60">
        <v>0</v>
      </c>
      <c r="F135" s="61">
        <v>0</v>
      </c>
      <c r="G135" s="61">
        <v>2</v>
      </c>
      <c r="H135" s="61">
        <v>3</v>
      </c>
      <c r="I135" s="61">
        <v>3</v>
      </c>
      <c r="J135" s="61">
        <v>0</v>
      </c>
      <c r="K135" s="60">
        <v>0</v>
      </c>
      <c r="L135" s="61">
        <v>0</v>
      </c>
      <c r="M135" s="61">
        <v>0</v>
      </c>
      <c r="N135" s="61">
        <v>0</v>
      </c>
      <c r="O135" s="61">
        <v>3</v>
      </c>
      <c r="P135" s="61">
        <v>5</v>
      </c>
      <c r="Q135" s="61">
        <v>0</v>
      </c>
      <c r="R135" s="61">
        <v>0</v>
      </c>
      <c r="S135" s="62">
        <f t="shared" si="2"/>
        <v>16</v>
      </c>
      <c r="T135" s="27"/>
      <c r="U135" s="39"/>
    </row>
    <row r="136" spans="1:21" s="3" customFormat="1" ht="30" customHeight="1">
      <c r="A136" s="59" t="s">
        <v>179</v>
      </c>
      <c r="B136" s="52" t="s">
        <v>380</v>
      </c>
      <c r="C136" s="51" t="s">
        <v>3</v>
      </c>
      <c r="D136" s="61">
        <v>0</v>
      </c>
      <c r="E136" s="60">
        <v>0</v>
      </c>
      <c r="F136" s="61">
        <v>0</v>
      </c>
      <c r="G136" s="61">
        <v>0</v>
      </c>
      <c r="H136" s="61">
        <v>3</v>
      </c>
      <c r="I136" s="61">
        <v>0</v>
      </c>
      <c r="J136" s="60">
        <v>0</v>
      </c>
      <c r="K136" s="60">
        <v>0</v>
      </c>
      <c r="L136" s="61">
        <v>0</v>
      </c>
      <c r="M136" s="61">
        <v>0</v>
      </c>
      <c r="N136" s="61">
        <v>0</v>
      </c>
      <c r="O136" s="61">
        <v>3</v>
      </c>
      <c r="P136" s="61">
        <v>5</v>
      </c>
      <c r="Q136" s="61">
        <v>0</v>
      </c>
      <c r="R136" s="61">
        <v>0</v>
      </c>
      <c r="S136" s="62">
        <f t="shared" si="2"/>
        <v>11</v>
      </c>
      <c r="T136" s="27"/>
      <c r="U136" s="39"/>
    </row>
    <row r="137" spans="1:21" s="3" customFormat="1" ht="30" customHeight="1">
      <c r="A137" s="59" t="s">
        <v>180</v>
      </c>
      <c r="B137" s="52" t="s">
        <v>34</v>
      </c>
      <c r="C137" s="51" t="s">
        <v>13</v>
      </c>
      <c r="D137" s="61">
        <v>2</v>
      </c>
      <c r="E137" s="60">
        <v>0</v>
      </c>
      <c r="F137" s="61">
        <v>0</v>
      </c>
      <c r="G137" s="61">
        <v>0</v>
      </c>
      <c r="H137" s="61">
        <v>8</v>
      </c>
      <c r="I137" s="61">
        <v>10</v>
      </c>
      <c r="J137" s="61">
        <v>0</v>
      </c>
      <c r="K137" s="60">
        <v>0</v>
      </c>
      <c r="L137" s="61">
        <v>1</v>
      </c>
      <c r="M137" s="61">
        <v>0</v>
      </c>
      <c r="N137" s="61">
        <v>2</v>
      </c>
      <c r="O137" s="61">
        <v>0</v>
      </c>
      <c r="P137" s="61">
        <v>0</v>
      </c>
      <c r="Q137" s="61">
        <v>0</v>
      </c>
      <c r="R137" s="61">
        <v>0</v>
      </c>
      <c r="S137" s="62">
        <f t="shared" si="2"/>
        <v>23</v>
      </c>
      <c r="T137" s="27"/>
      <c r="U137" s="39"/>
    </row>
    <row r="138" spans="1:21" s="3" customFormat="1" ht="30" customHeight="1">
      <c r="A138" s="59" t="s">
        <v>181</v>
      </c>
      <c r="B138" s="52" t="s">
        <v>35</v>
      </c>
      <c r="C138" s="51" t="s">
        <v>2</v>
      </c>
      <c r="D138" s="61">
        <v>0</v>
      </c>
      <c r="E138" s="60">
        <v>0</v>
      </c>
      <c r="F138" s="61">
        <v>0</v>
      </c>
      <c r="G138" s="61">
        <v>0</v>
      </c>
      <c r="H138" s="61">
        <v>8</v>
      </c>
      <c r="I138" s="61">
        <v>10</v>
      </c>
      <c r="J138" s="61">
        <v>0</v>
      </c>
      <c r="K138" s="60">
        <v>0</v>
      </c>
      <c r="L138" s="61">
        <v>0</v>
      </c>
      <c r="M138" s="61">
        <v>0</v>
      </c>
      <c r="N138" s="61">
        <v>1</v>
      </c>
      <c r="O138" s="61">
        <v>0</v>
      </c>
      <c r="P138" s="61">
        <v>0</v>
      </c>
      <c r="Q138" s="60">
        <v>1</v>
      </c>
      <c r="R138" s="61">
        <v>0</v>
      </c>
      <c r="S138" s="62">
        <f t="shared" si="2"/>
        <v>20</v>
      </c>
      <c r="T138" s="27"/>
      <c r="U138" s="39"/>
    </row>
    <row r="139" spans="1:21" s="3" customFormat="1" ht="30" customHeight="1">
      <c r="A139" s="59" t="s">
        <v>182</v>
      </c>
      <c r="B139" s="52" t="s">
        <v>381</v>
      </c>
      <c r="C139" s="51" t="s">
        <v>2</v>
      </c>
      <c r="D139" s="61">
        <v>10</v>
      </c>
      <c r="E139" s="60">
        <v>0</v>
      </c>
      <c r="F139" s="61">
        <v>0</v>
      </c>
      <c r="G139" s="61">
        <v>0</v>
      </c>
      <c r="H139" s="61">
        <v>30</v>
      </c>
      <c r="I139" s="61">
        <v>30</v>
      </c>
      <c r="J139" s="61">
        <v>0</v>
      </c>
      <c r="K139" s="61">
        <v>2</v>
      </c>
      <c r="L139" s="61">
        <v>3</v>
      </c>
      <c r="M139" s="61">
        <v>5</v>
      </c>
      <c r="N139" s="61">
        <v>10</v>
      </c>
      <c r="O139" s="61">
        <v>0</v>
      </c>
      <c r="P139" s="61">
        <v>0</v>
      </c>
      <c r="Q139" s="60">
        <v>0</v>
      </c>
      <c r="R139" s="61">
        <v>0</v>
      </c>
      <c r="S139" s="62">
        <f t="shared" si="2"/>
        <v>90</v>
      </c>
      <c r="T139" s="27"/>
      <c r="U139" s="39"/>
    </row>
    <row r="140" spans="1:21" s="3" customFormat="1" ht="30" customHeight="1">
      <c r="A140" s="59" t="s">
        <v>183</v>
      </c>
      <c r="B140" s="52" t="s">
        <v>382</v>
      </c>
      <c r="C140" s="51" t="s">
        <v>4</v>
      </c>
      <c r="D140" s="60">
        <v>2</v>
      </c>
      <c r="E140" s="60">
        <v>0</v>
      </c>
      <c r="F140" s="61">
        <v>0</v>
      </c>
      <c r="G140" s="61">
        <v>0</v>
      </c>
      <c r="H140" s="60">
        <v>0</v>
      </c>
      <c r="I140" s="60">
        <v>0</v>
      </c>
      <c r="J140" s="60">
        <v>0</v>
      </c>
      <c r="K140" s="60">
        <v>0</v>
      </c>
      <c r="L140" s="61">
        <v>0</v>
      </c>
      <c r="M140" s="60">
        <v>1</v>
      </c>
      <c r="N140" s="60">
        <v>1</v>
      </c>
      <c r="O140" s="60">
        <v>0</v>
      </c>
      <c r="P140" s="60">
        <v>5</v>
      </c>
      <c r="Q140" s="60">
        <v>4</v>
      </c>
      <c r="R140" s="61">
        <v>0</v>
      </c>
      <c r="S140" s="62">
        <f t="shared" si="2"/>
        <v>13</v>
      </c>
      <c r="T140" s="27"/>
      <c r="U140" s="39"/>
    </row>
    <row r="141" spans="1:21" s="3" customFormat="1" ht="30" customHeight="1">
      <c r="A141" s="59" t="s">
        <v>184</v>
      </c>
      <c r="B141" s="52" t="s">
        <v>383</v>
      </c>
      <c r="C141" s="51" t="s">
        <v>2</v>
      </c>
      <c r="D141" s="61">
        <v>1</v>
      </c>
      <c r="E141" s="60">
        <v>0</v>
      </c>
      <c r="F141" s="61">
        <v>0</v>
      </c>
      <c r="G141" s="61">
        <v>0</v>
      </c>
      <c r="H141" s="61">
        <v>0</v>
      </c>
      <c r="I141" s="61">
        <v>0</v>
      </c>
      <c r="J141" s="60">
        <v>0</v>
      </c>
      <c r="K141" s="61">
        <v>0</v>
      </c>
      <c r="L141" s="61">
        <v>0</v>
      </c>
      <c r="M141" s="61">
        <v>1</v>
      </c>
      <c r="N141" s="61">
        <v>0</v>
      </c>
      <c r="O141" s="61">
        <v>10</v>
      </c>
      <c r="P141" s="61">
        <v>10</v>
      </c>
      <c r="Q141" s="61">
        <v>0</v>
      </c>
      <c r="R141" s="61">
        <v>0</v>
      </c>
      <c r="S141" s="62">
        <f t="shared" si="2"/>
        <v>22</v>
      </c>
      <c r="T141" s="27"/>
      <c r="U141" s="39"/>
    </row>
    <row r="142" spans="1:21" s="3" customFormat="1" ht="30" customHeight="1">
      <c r="A142" s="59" t="s">
        <v>185</v>
      </c>
      <c r="B142" s="52" t="s">
        <v>422</v>
      </c>
      <c r="C142" s="51" t="s">
        <v>3</v>
      </c>
      <c r="D142" s="61">
        <v>2</v>
      </c>
      <c r="E142" s="60">
        <v>0</v>
      </c>
      <c r="F142" s="61">
        <v>0</v>
      </c>
      <c r="G142" s="61">
        <v>0</v>
      </c>
      <c r="H142" s="61">
        <v>1</v>
      </c>
      <c r="I142" s="61">
        <v>0</v>
      </c>
      <c r="J142" s="60">
        <v>0</v>
      </c>
      <c r="K142" s="60">
        <v>0</v>
      </c>
      <c r="L142" s="61">
        <v>1</v>
      </c>
      <c r="M142" s="61">
        <v>2</v>
      </c>
      <c r="N142" s="61">
        <v>1</v>
      </c>
      <c r="O142" s="61">
        <v>1</v>
      </c>
      <c r="P142" s="61">
        <v>1</v>
      </c>
      <c r="Q142" s="61">
        <v>0</v>
      </c>
      <c r="R142" s="61">
        <v>0</v>
      </c>
      <c r="S142" s="62">
        <f t="shared" si="2"/>
        <v>9</v>
      </c>
      <c r="T142" s="27"/>
      <c r="U142" s="39"/>
    </row>
    <row r="143" spans="1:21" s="3" customFormat="1" ht="30" customHeight="1">
      <c r="A143" s="59" t="s">
        <v>186</v>
      </c>
      <c r="B143" s="52" t="s">
        <v>423</v>
      </c>
      <c r="C143" s="51" t="s">
        <v>3</v>
      </c>
      <c r="D143" s="61">
        <v>5</v>
      </c>
      <c r="E143" s="60">
        <v>0</v>
      </c>
      <c r="F143" s="61">
        <v>0</v>
      </c>
      <c r="G143" s="61">
        <v>0</v>
      </c>
      <c r="H143" s="61">
        <v>2</v>
      </c>
      <c r="I143" s="61">
        <v>4</v>
      </c>
      <c r="J143" s="60">
        <v>0</v>
      </c>
      <c r="K143" s="60">
        <v>0</v>
      </c>
      <c r="L143" s="61">
        <v>0</v>
      </c>
      <c r="M143" s="61">
        <v>0</v>
      </c>
      <c r="N143" s="61">
        <v>0</v>
      </c>
      <c r="O143" s="61">
        <v>1</v>
      </c>
      <c r="P143" s="61">
        <v>1</v>
      </c>
      <c r="Q143" s="61">
        <v>0</v>
      </c>
      <c r="R143" s="61">
        <v>0</v>
      </c>
      <c r="S143" s="62">
        <f t="shared" si="2"/>
        <v>13</v>
      </c>
      <c r="T143" s="27"/>
      <c r="U143" s="39"/>
    </row>
    <row r="144" spans="1:21" s="3" customFormat="1" ht="30" customHeight="1">
      <c r="A144" s="59" t="s">
        <v>187</v>
      </c>
      <c r="B144" s="52" t="s">
        <v>424</v>
      </c>
      <c r="C144" s="51" t="s">
        <v>3</v>
      </c>
      <c r="D144" s="61">
        <v>3</v>
      </c>
      <c r="E144" s="60">
        <v>0</v>
      </c>
      <c r="F144" s="61">
        <v>0</v>
      </c>
      <c r="G144" s="61">
        <v>0</v>
      </c>
      <c r="H144" s="61">
        <v>0</v>
      </c>
      <c r="I144" s="61">
        <v>4</v>
      </c>
      <c r="J144" s="60">
        <v>0</v>
      </c>
      <c r="K144" s="60">
        <v>0</v>
      </c>
      <c r="L144" s="61">
        <v>0</v>
      </c>
      <c r="M144" s="61">
        <v>1</v>
      </c>
      <c r="N144" s="61">
        <v>0</v>
      </c>
      <c r="O144" s="61">
        <v>1</v>
      </c>
      <c r="P144" s="61">
        <v>1</v>
      </c>
      <c r="Q144" s="60">
        <v>1</v>
      </c>
      <c r="R144" s="61">
        <v>0</v>
      </c>
      <c r="S144" s="62">
        <f t="shared" si="2"/>
        <v>11</v>
      </c>
      <c r="T144" s="27"/>
      <c r="U144" s="39"/>
    </row>
    <row r="145" spans="1:21" s="3" customFormat="1" ht="30" customHeight="1">
      <c r="A145" s="59" t="s">
        <v>188</v>
      </c>
      <c r="B145" s="52" t="s">
        <v>425</v>
      </c>
      <c r="C145" s="51" t="s">
        <v>3</v>
      </c>
      <c r="D145" s="61">
        <v>5</v>
      </c>
      <c r="E145" s="60">
        <v>0</v>
      </c>
      <c r="F145" s="61">
        <v>0</v>
      </c>
      <c r="G145" s="61">
        <v>1</v>
      </c>
      <c r="H145" s="61">
        <v>2</v>
      </c>
      <c r="I145" s="61">
        <v>6</v>
      </c>
      <c r="J145" s="60">
        <v>0</v>
      </c>
      <c r="K145" s="60">
        <v>0</v>
      </c>
      <c r="L145" s="61">
        <v>0</v>
      </c>
      <c r="M145" s="61">
        <v>1</v>
      </c>
      <c r="N145" s="61">
        <v>0</v>
      </c>
      <c r="O145" s="61">
        <v>1</v>
      </c>
      <c r="P145" s="61">
        <v>1</v>
      </c>
      <c r="Q145" s="60">
        <v>1</v>
      </c>
      <c r="R145" s="61">
        <v>0</v>
      </c>
      <c r="S145" s="62">
        <f t="shared" si="2"/>
        <v>18</v>
      </c>
      <c r="T145" s="27"/>
      <c r="U145" s="39"/>
    </row>
    <row r="146" spans="1:21" s="3" customFormat="1" ht="39.950000000000003" customHeight="1">
      <c r="A146" s="59" t="s">
        <v>189</v>
      </c>
      <c r="B146" s="52" t="s">
        <v>384</v>
      </c>
      <c r="C146" s="51" t="s">
        <v>3</v>
      </c>
      <c r="D146" s="61">
        <v>0</v>
      </c>
      <c r="E146" s="60">
        <v>0</v>
      </c>
      <c r="F146" s="61">
        <v>0</v>
      </c>
      <c r="G146" s="61">
        <v>1</v>
      </c>
      <c r="H146" s="61">
        <v>1</v>
      </c>
      <c r="I146" s="61">
        <v>0</v>
      </c>
      <c r="J146" s="61">
        <v>0</v>
      </c>
      <c r="K146" s="61">
        <v>0</v>
      </c>
      <c r="L146" s="61">
        <v>1</v>
      </c>
      <c r="M146" s="61">
        <v>2</v>
      </c>
      <c r="N146" s="61">
        <v>0</v>
      </c>
      <c r="O146" s="61">
        <v>0</v>
      </c>
      <c r="P146" s="61">
        <v>10</v>
      </c>
      <c r="Q146" s="60">
        <v>6</v>
      </c>
      <c r="R146" s="61">
        <v>0</v>
      </c>
      <c r="S146" s="62">
        <f t="shared" si="2"/>
        <v>21</v>
      </c>
      <c r="T146" s="27"/>
      <c r="U146" s="39"/>
    </row>
    <row r="147" spans="1:21" s="3" customFormat="1" ht="30" customHeight="1">
      <c r="A147" s="59" t="s">
        <v>190</v>
      </c>
      <c r="B147" s="52" t="s">
        <v>385</v>
      </c>
      <c r="C147" s="51" t="s">
        <v>3</v>
      </c>
      <c r="D147" s="61">
        <v>10</v>
      </c>
      <c r="E147" s="60">
        <v>0</v>
      </c>
      <c r="F147" s="61">
        <v>0</v>
      </c>
      <c r="G147" s="61">
        <v>0</v>
      </c>
      <c r="H147" s="61">
        <v>15</v>
      </c>
      <c r="I147" s="61">
        <v>10</v>
      </c>
      <c r="J147" s="61">
        <v>10</v>
      </c>
      <c r="K147" s="61">
        <v>6</v>
      </c>
      <c r="L147" s="61">
        <v>5</v>
      </c>
      <c r="M147" s="61">
        <v>5</v>
      </c>
      <c r="N147" s="61">
        <v>5</v>
      </c>
      <c r="O147" s="61">
        <v>10</v>
      </c>
      <c r="P147" s="61">
        <v>0</v>
      </c>
      <c r="Q147" s="60">
        <v>10</v>
      </c>
      <c r="R147" s="61">
        <v>0</v>
      </c>
      <c r="S147" s="62">
        <f t="shared" si="2"/>
        <v>86</v>
      </c>
      <c r="T147" s="27"/>
      <c r="U147" s="39"/>
    </row>
    <row r="148" spans="1:21" s="3" customFormat="1" ht="39.950000000000003" customHeight="1">
      <c r="A148" s="59" t="s">
        <v>191</v>
      </c>
      <c r="B148" s="52" t="s">
        <v>386</v>
      </c>
      <c r="C148" s="51" t="s">
        <v>3</v>
      </c>
      <c r="D148" s="61">
        <v>5</v>
      </c>
      <c r="E148" s="60">
        <v>0</v>
      </c>
      <c r="F148" s="61">
        <v>0</v>
      </c>
      <c r="G148" s="61">
        <v>0</v>
      </c>
      <c r="H148" s="61">
        <v>0</v>
      </c>
      <c r="I148" s="61">
        <v>6</v>
      </c>
      <c r="J148" s="61">
        <v>5</v>
      </c>
      <c r="K148" s="61">
        <v>6</v>
      </c>
      <c r="L148" s="61">
        <v>3</v>
      </c>
      <c r="M148" s="61">
        <v>7</v>
      </c>
      <c r="N148" s="61">
        <v>5</v>
      </c>
      <c r="O148" s="61">
        <v>10</v>
      </c>
      <c r="P148" s="61">
        <v>0</v>
      </c>
      <c r="Q148" s="60">
        <v>10</v>
      </c>
      <c r="R148" s="61">
        <v>0</v>
      </c>
      <c r="S148" s="62">
        <f t="shared" si="2"/>
        <v>57</v>
      </c>
      <c r="T148" s="27"/>
      <c r="U148" s="39"/>
    </row>
    <row r="149" spans="1:21" s="3" customFormat="1" ht="39.950000000000003" customHeight="1">
      <c r="A149" s="59" t="s">
        <v>192</v>
      </c>
      <c r="B149" s="52" t="s">
        <v>387</v>
      </c>
      <c r="C149" s="51" t="s">
        <v>3</v>
      </c>
      <c r="D149" s="61">
        <v>2</v>
      </c>
      <c r="E149" s="60">
        <v>0</v>
      </c>
      <c r="F149" s="61">
        <v>0</v>
      </c>
      <c r="G149" s="61">
        <v>1</v>
      </c>
      <c r="H149" s="61">
        <v>0</v>
      </c>
      <c r="I149" s="61">
        <v>0</v>
      </c>
      <c r="J149" s="61">
        <v>0</v>
      </c>
      <c r="K149" s="61">
        <v>2</v>
      </c>
      <c r="L149" s="61">
        <v>0</v>
      </c>
      <c r="M149" s="61">
        <v>3</v>
      </c>
      <c r="N149" s="61">
        <v>1</v>
      </c>
      <c r="O149" s="61">
        <v>10</v>
      </c>
      <c r="P149" s="61">
        <v>0</v>
      </c>
      <c r="Q149" s="60">
        <v>10</v>
      </c>
      <c r="R149" s="61">
        <v>0</v>
      </c>
      <c r="S149" s="62">
        <f t="shared" si="2"/>
        <v>29</v>
      </c>
      <c r="T149" s="27"/>
      <c r="U149" s="39"/>
    </row>
    <row r="150" spans="1:21" s="3" customFormat="1" ht="59.25" customHeight="1">
      <c r="A150" s="59" t="s">
        <v>193</v>
      </c>
      <c r="B150" s="52" t="s">
        <v>30</v>
      </c>
      <c r="C150" s="51" t="s">
        <v>3</v>
      </c>
      <c r="D150" s="61">
        <v>0</v>
      </c>
      <c r="E150" s="60">
        <v>0</v>
      </c>
      <c r="F150" s="61">
        <v>0</v>
      </c>
      <c r="G150" s="61">
        <v>0</v>
      </c>
      <c r="H150" s="61">
        <v>4</v>
      </c>
      <c r="I150" s="61">
        <v>0</v>
      </c>
      <c r="J150" s="61">
        <v>30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61">
        <v>0</v>
      </c>
      <c r="Q150" s="61">
        <v>0</v>
      </c>
      <c r="R150" s="61">
        <v>0</v>
      </c>
      <c r="S150" s="62">
        <f t="shared" si="2"/>
        <v>34</v>
      </c>
      <c r="T150" s="27"/>
      <c r="U150" s="39"/>
    </row>
    <row r="151" spans="1:21" s="3" customFormat="1" ht="50.1" customHeight="1">
      <c r="A151" s="59" t="s">
        <v>194</v>
      </c>
      <c r="B151" s="52" t="s">
        <v>388</v>
      </c>
      <c r="C151" s="51" t="s">
        <v>3</v>
      </c>
      <c r="D151" s="61">
        <v>0</v>
      </c>
      <c r="E151" s="60">
        <v>0</v>
      </c>
      <c r="F151" s="61">
        <v>0</v>
      </c>
      <c r="G151" s="61">
        <v>1</v>
      </c>
      <c r="H151" s="61">
        <v>0</v>
      </c>
      <c r="I151" s="61">
        <v>0</v>
      </c>
      <c r="J151" s="60">
        <v>6</v>
      </c>
      <c r="K151" s="60">
        <v>0</v>
      </c>
      <c r="L151" s="61">
        <v>0</v>
      </c>
      <c r="M151" s="61">
        <v>0</v>
      </c>
      <c r="N151" s="61">
        <v>0</v>
      </c>
      <c r="O151" s="61">
        <v>0</v>
      </c>
      <c r="P151" s="61">
        <v>10</v>
      </c>
      <c r="Q151" s="61">
        <v>0</v>
      </c>
      <c r="R151" s="61">
        <v>0</v>
      </c>
      <c r="S151" s="62">
        <f t="shared" si="2"/>
        <v>17</v>
      </c>
      <c r="T151" s="27"/>
      <c r="U151" s="39"/>
    </row>
    <row r="152" spans="1:21" s="3" customFormat="1" ht="30" customHeight="1">
      <c r="A152" s="59" t="s">
        <v>195</v>
      </c>
      <c r="B152" s="52" t="s">
        <v>41</v>
      </c>
      <c r="C152" s="51" t="s">
        <v>3</v>
      </c>
      <c r="D152" s="61">
        <v>0</v>
      </c>
      <c r="E152" s="60">
        <v>0</v>
      </c>
      <c r="F152" s="61">
        <v>0</v>
      </c>
      <c r="G152" s="61">
        <v>1</v>
      </c>
      <c r="H152" s="61">
        <v>4</v>
      </c>
      <c r="I152" s="61">
        <v>0</v>
      </c>
      <c r="J152" s="61">
        <v>0</v>
      </c>
      <c r="K152" s="61">
        <v>0</v>
      </c>
      <c r="L152" s="61">
        <v>0</v>
      </c>
      <c r="M152" s="61">
        <v>0</v>
      </c>
      <c r="N152" s="61">
        <v>1</v>
      </c>
      <c r="O152" s="61">
        <v>0</v>
      </c>
      <c r="P152" s="61">
        <v>10</v>
      </c>
      <c r="Q152" s="61">
        <v>0</v>
      </c>
      <c r="R152" s="61">
        <v>0</v>
      </c>
      <c r="S152" s="62">
        <f t="shared" si="2"/>
        <v>16</v>
      </c>
      <c r="T152" s="27"/>
      <c r="U152" s="39"/>
    </row>
    <row r="153" spans="1:21" s="3" customFormat="1" ht="50.1" customHeight="1">
      <c r="A153" s="59" t="s">
        <v>196</v>
      </c>
      <c r="B153" s="52" t="s">
        <v>42</v>
      </c>
      <c r="C153" s="51" t="s">
        <v>3</v>
      </c>
      <c r="D153" s="61">
        <v>1</v>
      </c>
      <c r="E153" s="60">
        <v>0</v>
      </c>
      <c r="F153" s="61">
        <v>0</v>
      </c>
      <c r="G153" s="61">
        <v>0</v>
      </c>
      <c r="H153" s="61">
        <v>0</v>
      </c>
      <c r="I153" s="61">
        <v>2</v>
      </c>
      <c r="J153" s="60">
        <v>0</v>
      </c>
      <c r="K153" s="60">
        <v>0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0</v>
      </c>
      <c r="R153" s="61">
        <v>0</v>
      </c>
      <c r="S153" s="62">
        <f t="shared" si="2"/>
        <v>3</v>
      </c>
      <c r="T153" s="27"/>
      <c r="U153" s="39"/>
    </row>
    <row r="154" spans="1:21" s="3" customFormat="1" ht="30" customHeight="1">
      <c r="A154" s="59" t="s">
        <v>197</v>
      </c>
      <c r="B154" s="52" t="s">
        <v>389</v>
      </c>
      <c r="C154" s="51" t="s">
        <v>3</v>
      </c>
      <c r="D154" s="61">
        <v>50</v>
      </c>
      <c r="E154" s="60">
        <v>0</v>
      </c>
      <c r="F154" s="61">
        <v>0</v>
      </c>
      <c r="G154" s="61">
        <v>0</v>
      </c>
      <c r="H154" s="61">
        <v>100</v>
      </c>
      <c r="I154" s="61">
        <v>0</v>
      </c>
      <c r="J154" s="61">
        <v>0</v>
      </c>
      <c r="K154" s="61">
        <v>0</v>
      </c>
      <c r="L154" s="61">
        <v>50</v>
      </c>
      <c r="M154" s="61">
        <v>0</v>
      </c>
      <c r="N154" s="61">
        <v>40</v>
      </c>
      <c r="O154" s="61">
        <v>5</v>
      </c>
      <c r="P154" s="61">
        <v>35</v>
      </c>
      <c r="Q154" s="61">
        <v>0</v>
      </c>
      <c r="R154" s="61">
        <v>0</v>
      </c>
      <c r="S154" s="62">
        <f t="shared" si="2"/>
        <v>280</v>
      </c>
      <c r="T154" s="27"/>
      <c r="U154" s="39"/>
    </row>
    <row r="155" spans="1:21" s="3" customFormat="1" ht="30" customHeight="1">
      <c r="A155" s="59" t="s">
        <v>198</v>
      </c>
      <c r="B155" s="52" t="s">
        <v>390</v>
      </c>
      <c r="C155" s="51" t="s">
        <v>3</v>
      </c>
      <c r="D155" s="61">
        <v>20</v>
      </c>
      <c r="E155" s="60">
        <v>0</v>
      </c>
      <c r="F155" s="61">
        <v>0</v>
      </c>
      <c r="G155" s="61">
        <v>10</v>
      </c>
      <c r="H155" s="61">
        <v>0</v>
      </c>
      <c r="I155" s="61">
        <v>150</v>
      </c>
      <c r="J155" s="61">
        <v>0</v>
      </c>
      <c r="K155" s="61">
        <v>6</v>
      </c>
      <c r="L155" s="61">
        <v>0</v>
      </c>
      <c r="M155" s="61">
        <v>10</v>
      </c>
      <c r="N155" s="61">
        <v>10</v>
      </c>
      <c r="O155" s="61">
        <v>5</v>
      </c>
      <c r="P155" s="61">
        <v>5</v>
      </c>
      <c r="Q155" s="61">
        <v>0</v>
      </c>
      <c r="R155" s="61">
        <v>0</v>
      </c>
      <c r="S155" s="62">
        <f t="shared" si="2"/>
        <v>216</v>
      </c>
      <c r="T155" s="27"/>
      <c r="U155" s="39"/>
    </row>
    <row r="156" spans="1:21" s="3" customFormat="1" ht="30" customHeight="1">
      <c r="A156" s="59" t="s">
        <v>199</v>
      </c>
      <c r="B156" s="52" t="s">
        <v>391</v>
      </c>
      <c r="C156" s="51" t="s">
        <v>3</v>
      </c>
      <c r="D156" s="61">
        <v>5</v>
      </c>
      <c r="E156" s="60">
        <v>0</v>
      </c>
      <c r="F156" s="61">
        <v>0</v>
      </c>
      <c r="G156" s="61">
        <v>0</v>
      </c>
      <c r="H156" s="61">
        <v>10</v>
      </c>
      <c r="I156" s="61">
        <v>0</v>
      </c>
      <c r="J156" s="60">
        <v>6</v>
      </c>
      <c r="K156" s="61">
        <v>0</v>
      </c>
      <c r="L156" s="61">
        <v>0</v>
      </c>
      <c r="M156" s="61">
        <v>4</v>
      </c>
      <c r="N156" s="61">
        <v>5</v>
      </c>
      <c r="O156" s="61">
        <v>0</v>
      </c>
      <c r="P156" s="61">
        <v>0</v>
      </c>
      <c r="Q156" s="61">
        <v>0</v>
      </c>
      <c r="R156" s="61">
        <v>0</v>
      </c>
      <c r="S156" s="62">
        <f t="shared" si="2"/>
        <v>30</v>
      </c>
      <c r="T156" s="27"/>
      <c r="U156" s="39"/>
    </row>
    <row r="157" spans="1:21" s="3" customFormat="1" ht="39.950000000000003" customHeight="1">
      <c r="A157" s="59" t="s">
        <v>200</v>
      </c>
      <c r="B157" s="52" t="s">
        <v>392</v>
      </c>
      <c r="C157" s="51" t="s">
        <v>4</v>
      </c>
      <c r="D157" s="61">
        <v>50</v>
      </c>
      <c r="E157" s="60">
        <v>0</v>
      </c>
      <c r="F157" s="61">
        <v>0</v>
      </c>
      <c r="G157" s="61">
        <v>0</v>
      </c>
      <c r="H157" s="61">
        <v>50</v>
      </c>
      <c r="I157" s="61">
        <v>200</v>
      </c>
      <c r="J157" s="61">
        <v>25</v>
      </c>
      <c r="K157" s="61">
        <v>0</v>
      </c>
      <c r="L157" s="61">
        <v>5</v>
      </c>
      <c r="M157" s="61">
        <v>0</v>
      </c>
      <c r="N157" s="61">
        <v>3</v>
      </c>
      <c r="O157" s="61">
        <v>0</v>
      </c>
      <c r="P157" s="61">
        <v>0</v>
      </c>
      <c r="Q157" s="61">
        <v>0</v>
      </c>
      <c r="R157" s="61">
        <v>0</v>
      </c>
      <c r="S157" s="62">
        <f t="shared" si="2"/>
        <v>333</v>
      </c>
      <c r="T157" s="27"/>
      <c r="U157" s="39"/>
    </row>
    <row r="158" spans="1:21" s="3" customFormat="1" ht="39.950000000000003" customHeight="1">
      <c r="A158" s="59" t="s">
        <v>201</v>
      </c>
      <c r="B158" s="52" t="s">
        <v>393</v>
      </c>
      <c r="C158" s="51" t="s">
        <v>2</v>
      </c>
      <c r="D158" s="61">
        <v>0</v>
      </c>
      <c r="E158" s="60">
        <v>0</v>
      </c>
      <c r="F158" s="61">
        <v>0</v>
      </c>
      <c r="G158" s="61">
        <v>3</v>
      </c>
      <c r="H158" s="61">
        <v>0</v>
      </c>
      <c r="I158" s="61">
        <v>0</v>
      </c>
      <c r="J158" s="60">
        <v>0</v>
      </c>
      <c r="K158" s="61">
        <v>10</v>
      </c>
      <c r="L158" s="61">
        <v>5</v>
      </c>
      <c r="M158" s="61">
        <v>0</v>
      </c>
      <c r="N158" s="61">
        <v>3</v>
      </c>
      <c r="O158" s="61">
        <v>0</v>
      </c>
      <c r="P158" s="61">
        <v>0</v>
      </c>
      <c r="Q158" s="60">
        <v>20</v>
      </c>
      <c r="R158" s="61">
        <v>0</v>
      </c>
      <c r="S158" s="62">
        <f t="shared" si="2"/>
        <v>41</v>
      </c>
      <c r="T158" s="27"/>
      <c r="U158" s="39"/>
    </row>
    <row r="159" spans="1:21" s="3" customFormat="1" ht="39.950000000000003" customHeight="1">
      <c r="A159" s="59" t="s">
        <v>202</v>
      </c>
      <c r="B159" s="52" t="s">
        <v>31</v>
      </c>
      <c r="C159" s="51" t="s">
        <v>3</v>
      </c>
      <c r="D159" s="61">
        <v>5</v>
      </c>
      <c r="E159" s="60">
        <v>0</v>
      </c>
      <c r="F159" s="61">
        <v>0</v>
      </c>
      <c r="G159" s="61">
        <v>4</v>
      </c>
      <c r="H159" s="61">
        <v>2</v>
      </c>
      <c r="I159" s="61">
        <v>0</v>
      </c>
      <c r="J159" s="60">
        <v>0</v>
      </c>
      <c r="K159" s="61">
        <v>4</v>
      </c>
      <c r="L159" s="61">
        <v>5</v>
      </c>
      <c r="M159" s="61">
        <v>4</v>
      </c>
      <c r="N159" s="61">
        <v>0</v>
      </c>
      <c r="O159" s="61">
        <v>10</v>
      </c>
      <c r="P159" s="61">
        <v>10</v>
      </c>
      <c r="Q159" s="60">
        <v>10</v>
      </c>
      <c r="R159" s="61">
        <v>0</v>
      </c>
      <c r="S159" s="62">
        <f t="shared" si="2"/>
        <v>54</v>
      </c>
      <c r="T159" s="27"/>
      <c r="U159" s="39"/>
    </row>
    <row r="160" spans="1:21" s="3" customFormat="1" ht="121.5" customHeight="1">
      <c r="A160" s="59" t="s">
        <v>203</v>
      </c>
      <c r="B160" s="44" t="s">
        <v>449</v>
      </c>
      <c r="C160" s="51" t="s">
        <v>4</v>
      </c>
      <c r="D160" s="61">
        <v>21</v>
      </c>
      <c r="E160" s="60">
        <v>0</v>
      </c>
      <c r="F160" s="61">
        <v>0</v>
      </c>
      <c r="G160" s="61">
        <v>4</v>
      </c>
      <c r="H160" s="61">
        <v>6</v>
      </c>
      <c r="I160" s="61">
        <v>5</v>
      </c>
      <c r="J160" s="61">
        <v>10</v>
      </c>
      <c r="K160" s="61">
        <v>6</v>
      </c>
      <c r="L160" s="61">
        <v>5</v>
      </c>
      <c r="M160" s="61">
        <v>6</v>
      </c>
      <c r="N160" s="61">
        <v>0</v>
      </c>
      <c r="O160" s="61">
        <v>0</v>
      </c>
      <c r="P160" s="61">
        <v>0</v>
      </c>
      <c r="Q160" s="60">
        <v>1</v>
      </c>
      <c r="R160" s="61">
        <v>2</v>
      </c>
      <c r="S160" s="62">
        <f t="shared" si="2"/>
        <v>66</v>
      </c>
      <c r="T160" s="27"/>
      <c r="U160" s="39"/>
    </row>
    <row r="161" spans="1:21" s="3" customFormat="1" ht="50.1" customHeight="1">
      <c r="A161" s="59" t="s">
        <v>204</v>
      </c>
      <c r="B161" s="52" t="s">
        <v>394</v>
      </c>
      <c r="C161" s="51" t="s">
        <v>3</v>
      </c>
      <c r="D161" s="61">
        <v>10</v>
      </c>
      <c r="E161" s="60">
        <v>0</v>
      </c>
      <c r="F161" s="61">
        <v>0</v>
      </c>
      <c r="G161" s="61">
        <v>0</v>
      </c>
      <c r="H161" s="61">
        <v>3</v>
      </c>
      <c r="I161" s="61">
        <v>2</v>
      </c>
      <c r="J161" s="61">
        <v>2</v>
      </c>
      <c r="K161" s="61">
        <v>0</v>
      </c>
      <c r="L161" s="61">
        <v>0</v>
      </c>
      <c r="M161" s="61">
        <v>1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2">
        <f t="shared" si="2"/>
        <v>18</v>
      </c>
      <c r="T161" s="27"/>
      <c r="U161" s="39"/>
    </row>
    <row r="162" spans="1:21" s="3" customFormat="1" ht="30" customHeight="1">
      <c r="A162" s="59" t="s">
        <v>205</v>
      </c>
      <c r="B162" s="52" t="s">
        <v>9</v>
      </c>
      <c r="C162" s="51" t="s">
        <v>2</v>
      </c>
      <c r="D162" s="61">
        <v>5</v>
      </c>
      <c r="E162" s="60">
        <v>0</v>
      </c>
      <c r="F162" s="61">
        <v>0</v>
      </c>
      <c r="G162" s="61">
        <v>0</v>
      </c>
      <c r="H162" s="61">
        <v>0</v>
      </c>
      <c r="I162" s="61">
        <v>0</v>
      </c>
      <c r="J162" s="61">
        <v>0</v>
      </c>
      <c r="K162" s="61">
        <v>0</v>
      </c>
      <c r="L162" s="61">
        <v>0</v>
      </c>
      <c r="M162" s="61">
        <v>0</v>
      </c>
      <c r="N162" s="61">
        <v>0</v>
      </c>
      <c r="O162" s="61">
        <v>0</v>
      </c>
      <c r="P162" s="61">
        <v>0</v>
      </c>
      <c r="Q162" s="61">
        <v>0</v>
      </c>
      <c r="R162" s="61">
        <v>0</v>
      </c>
      <c r="S162" s="62">
        <f t="shared" si="2"/>
        <v>5</v>
      </c>
      <c r="T162" s="27"/>
      <c r="U162" s="39"/>
    </row>
    <row r="163" spans="1:21" s="3" customFormat="1" ht="57" customHeight="1">
      <c r="A163" s="59" t="s">
        <v>206</v>
      </c>
      <c r="B163" s="52" t="s">
        <v>32</v>
      </c>
      <c r="C163" s="51" t="s">
        <v>2</v>
      </c>
      <c r="D163" s="61">
        <v>5</v>
      </c>
      <c r="E163" s="60">
        <v>0</v>
      </c>
      <c r="F163" s="61">
        <v>0</v>
      </c>
      <c r="G163" s="61">
        <v>0</v>
      </c>
      <c r="H163" s="61">
        <v>3</v>
      </c>
      <c r="I163" s="61">
        <v>0</v>
      </c>
      <c r="J163" s="60">
        <v>0</v>
      </c>
      <c r="K163" s="61">
        <v>2</v>
      </c>
      <c r="L163" s="61">
        <v>0</v>
      </c>
      <c r="M163" s="61">
        <v>1</v>
      </c>
      <c r="N163" s="61">
        <v>3</v>
      </c>
      <c r="O163" s="61">
        <v>0</v>
      </c>
      <c r="P163" s="61">
        <v>2</v>
      </c>
      <c r="Q163" s="61">
        <v>0</v>
      </c>
      <c r="R163" s="61">
        <v>0</v>
      </c>
      <c r="S163" s="62">
        <f t="shared" si="2"/>
        <v>16</v>
      </c>
      <c r="T163" s="27"/>
      <c r="U163" s="39"/>
    </row>
    <row r="164" spans="1:21" s="17" customFormat="1" ht="50.1" customHeight="1">
      <c r="A164" s="59" t="s">
        <v>207</v>
      </c>
      <c r="B164" s="52" t="s">
        <v>11</v>
      </c>
      <c r="C164" s="51" t="s">
        <v>3</v>
      </c>
      <c r="D164" s="61">
        <v>0</v>
      </c>
      <c r="E164" s="60">
        <v>0</v>
      </c>
      <c r="F164" s="61">
        <v>0</v>
      </c>
      <c r="G164" s="61">
        <v>0</v>
      </c>
      <c r="H164" s="61">
        <v>3</v>
      </c>
      <c r="I164" s="61">
        <v>0</v>
      </c>
      <c r="J164" s="60">
        <v>2</v>
      </c>
      <c r="K164" s="60">
        <v>0</v>
      </c>
      <c r="L164" s="61">
        <v>0</v>
      </c>
      <c r="M164" s="61">
        <v>0</v>
      </c>
      <c r="N164" s="61">
        <v>0</v>
      </c>
      <c r="O164" s="61">
        <v>0</v>
      </c>
      <c r="P164" s="61">
        <v>0</v>
      </c>
      <c r="Q164" s="61">
        <v>0</v>
      </c>
      <c r="R164" s="61">
        <v>0</v>
      </c>
      <c r="S164" s="62">
        <f t="shared" si="2"/>
        <v>5</v>
      </c>
      <c r="T164" s="27"/>
      <c r="U164" s="39"/>
    </row>
    <row r="165" spans="1:21" s="9" customFormat="1" ht="50.1" customHeight="1">
      <c r="A165" s="59" t="s">
        <v>208</v>
      </c>
      <c r="B165" s="52" t="s">
        <v>395</v>
      </c>
      <c r="C165" s="51" t="s">
        <v>3</v>
      </c>
      <c r="D165" s="61">
        <v>20</v>
      </c>
      <c r="E165" s="60">
        <v>0</v>
      </c>
      <c r="F165" s="61">
        <v>0</v>
      </c>
      <c r="G165" s="61">
        <v>0</v>
      </c>
      <c r="H165" s="61">
        <v>10</v>
      </c>
      <c r="I165" s="61">
        <v>0</v>
      </c>
      <c r="J165" s="60">
        <v>0</v>
      </c>
      <c r="K165" s="60">
        <v>0</v>
      </c>
      <c r="L165" s="61">
        <v>0</v>
      </c>
      <c r="M165" s="61">
        <v>1</v>
      </c>
      <c r="N165" s="61">
        <v>0</v>
      </c>
      <c r="O165" s="61">
        <v>0</v>
      </c>
      <c r="P165" s="61">
        <v>0</v>
      </c>
      <c r="Q165" s="61">
        <v>0</v>
      </c>
      <c r="R165" s="61">
        <v>0</v>
      </c>
      <c r="S165" s="62">
        <f t="shared" si="2"/>
        <v>31</v>
      </c>
      <c r="T165" s="27"/>
      <c r="U165" s="39"/>
    </row>
    <row r="166" spans="1:21" s="17" customFormat="1" ht="50.1" customHeight="1">
      <c r="A166" s="59" t="s">
        <v>209</v>
      </c>
      <c r="B166" s="52" t="s">
        <v>396</v>
      </c>
      <c r="C166" s="51" t="s">
        <v>3</v>
      </c>
      <c r="D166" s="61">
        <v>20</v>
      </c>
      <c r="E166" s="60">
        <v>0</v>
      </c>
      <c r="F166" s="61">
        <v>0</v>
      </c>
      <c r="G166" s="61">
        <v>0</v>
      </c>
      <c r="H166" s="61">
        <v>10</v>
      </c>
      <c r="I166" s="61">
        <v>0</v>
      </c>
      <c r="J166" s="60">
        <v>0</v>
      </c>
      <c r="K166" s="60">
        <v>0</v>
      </c>
      <c r="L166" s="61">
        <v>0</v>
      </c>
      <c r="M166" s="61">
        <v>0</v>
      </c>
      <c r="N166" s="61">
        <v>0</v>
      </c>
      <c r="O166" s="61">
        <v>0</v>
      </c>
      <c r="P166" s="61">
        <v>0</v>
      </c>
      <c r="Q166" s="61">
        <v>0</v>
      </c>
      <c r="R166" s="61">
        <v>0</v>
      </c>
      <c r="S166" s="62">
        <f t="shared" si="2"/>
        <v>30</v>
      </c>
      <c r="T166" s="27"/>
      <c r="U166" s="39"/>
    </row>
    <row r="167" spans="1:21" s="3" customFormat="1" ht="50.1" customHeight="1">
      <c r="A167" s="59" t="s">
        <v>210</v>
      </c>
      <c r="B167" s="52" t="s">
        <v>397</v>
      </c>
      <c r="C167" s="51" t="s">
        <v>3</v>
      </c>
      <c r="D167" s="61">
        <v>20</v>
      </c>
      <c r="E167" s="60">
        <v>0</v>
      </c>
      <c r="F167" s="61">
        <v>0</v>
      </c>
      <c r="G167" s="61">
        <v>0</v>
      </c>
      <c r="H167" s="61">
        <v>10</v>
      </c>
      <c r="I167" s="61">
        <v>0</v>
      </c>
      <c r="J167" s="60">
        <v>0</v>
      </c>
      <c r="K167" s="60">
        <v>0</v>
      </c>
      <c r="L167" s="61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2">
        <f t="shared" si="2"/>
        <v>30</v>
      </c>
      <c r="T167" s="27"/>
      <c r="U167" s="39"/>
    </row>
    <row r="168" spans="1:21" s="3" customFormat="1" ht="50.1" customHeight="1">
      <c r="A168" s="59" t="s">
        <v>211</v>
      </c>
      <c r="B168" s="52" t="s">
        <v>398</v>
      </c>
      <c r="C168" s="51" t="s">
        <v>3</v>
      </c>
      <c r="D168" s="61">
        <v>20</v>
      </c>
      <c r="E168" s="60">
        <v>0</v>
      </c>
      <c r="F168" s="61">
        <v>0</v>
      </c>
      <c r="G168" s="61">
        <v>0</v>
      </c>
      <c r="H168" s="61">
        <v>1</v>
      </c>
      <c r="I168" s="61">
        <v>0</v>
      </c>
      <c r="J168" s="60">
        <v>0</v>
      </c>
      <c r="K168" s="61">
        <v>0</v>
      </c>
      <c r="L168" s="61">
        <v>0</v>
      </c>
      <c r="M168" s="61">
        <v>0</v>
      </c>
      <c r="N168" s="61">
        <v>0</v>
      </c>
      <c r="O168" s="61">
        <v>0</v>
      </c>
      <c r="P168" s="61">
        <v>0</v>
      </c>
      <c r="Q168" s="61">
        <v>0</v>
      </c>
      <c r="R168" s="61">
        <v>0</v>
      </c>
      <c r="S168" s="62">
        <f t="shared" si="2"/>
        <v>21</v>
      </c>
      <c r="T168" s="27"/>
      <c r="U168" s="39"/>
    </row>
    <row r="169" spans="1:21" s="3" customFormat="1" ht="50.1" customHeight="1">
      <c r="A169" s="59" t="s">
        <v>212</v>
      </c>
      <c r="B169" s="52" t="s">
        <v>399</v>
      </c>
      <c r="C169" s="51" t="s">
        <v>2</v>
      </c>
      <c r="D169" s="61">
        <v>20</v>
      </c>
      <c r="E169" s="60">
        <v>0</v>
      </c>
      <c r="F169" s="61">
        <v>0</v>
      </c>
      <c r="G169" s="61">
        <v>0</v>
      </c>
      <c r="H169" s="61">
        <v>20</v>
      </c>
      <c r="I169" s="61">
        <v>5</v>
      </c>
      <c r="J169" s="61">
        <v>0</v>
      </c>
      <c r="K169" s="61">
        <v>0</v>
      </c>
      <c r="L169" s="61">
        <v>0</v>
      </c>
      <c r="M169" s="61">
        <v>0</v>
      </c>
      <c r="N169" s="61">
        <v>0</v>
      </c>
      <c r="O169" s="61">
        <v>0</v>
      </c>
      <c r="P169" s="61">
        <v>0</v>
      </c>
      <c r="Q169" s="60">
        <v>0</v>
      </c>
      <c r="R169" s="61">
        <v>0</v>
      </c>
      <c r="S169" s="62">
        <f t="shared" si="2"/>
        <v>45</v>
      </c>
      <c r="T169" s="27"/>
      <c r="U169" s="39"/>
    </row>
    <row r="170" spans="1:21" s="3" customFormat="1" ht="39.950000000000003" customHeight="1">
      <c r="A170" s="59" t="s">
        <v>213</v>
      </c>
      <c r="B170" s="52" t="s">
        <v>10</v>
      </c>
      <c r="C170" s="51" t="s">
        <v>3</v>
      </c>
      <c r="D170" s="61">
        <v>20</v>
      </c>
      <c r="E170" s="60">
        <v>0</v>
      </c>
      <c r="F170" s="61">
        <v>0</v>
      </c>
      <c r="G170" s="61">
        <v>0</v>
      </c>
      <c r="H170" s="61">
        <v>10</v>
      </c>
      <c r="I170" s="61">
        <v>15</v>
      </c>
      <c r="J170" s="60">
        <v>10</v>
      </c>
      <c r="K170" s="61">
        <v>6</v>
      </c>
      <c r="L170" s="61">
        <v>0</v>
      </c>
      <c r="M170" s="61">
        <v>5</v>
      </c>
      <c r="N170" s="61">
        <v>0</v>
      </c>
      <c r="O170" s="61">
        <v>0</v>
      </c>
      <c r="P170" s="61">
        <v>0</v>
      </c>
      <c r="Q170" s="60">
        <v>5</v>
      </c>
      <c r="R170" s="61">
        <v>0</v>
      </c>
      <c r="S170" s="62">
        <f t="shared" si="2"/>
        <v>71</v>
      </c>
      <c r="T170" s="27"/>
      <c r="U170" s="39"/>
    </row>
    <row r="171" spans="1:21" s="3" customFormat="1" ht="50.1" customHeight="1">
      <c r="A171" s="59" t="s">
        <v>214</v>
      </c>
      <c r="B171" s="52" t="s">
        <v>400</v>
      </c>
      <c r="C171" s="51" t="s">
        <v>2</v>
      </c>
      <c r="D171" s="61">
        <v>0</v>
      </c>
      <c r="E171" s="60">
        <v>0</v>
      </c>
      <c r="F171" s="61">
        <v>0</v>
      </c>
      <c r="G171" s="61">
        <v>1</v>
      </c>
      <c r="H171" s="61">
        <v>0</v>
      </c>
      <c r="I171" s="61">
        <v>10</v>
      </c>
      <c r="J171" s="60">
        <v>0</v>
      </c>
      <c r="K171" s="61">
        <v>2</v>
      </c>
      <c r="L171" s="61">
        <v>1</v>
      </c>
      <c r="M171" s="61">
        <v>2</v>
      </c>
      <c r="N171" s="61">
        <v>0</v>
      </c>
      <c r="O171" s="61">
        <v>0</v>
      </c>
      <c r="P171" s="61">
        <v>5</v>
      </c>
      <c r="Q171" s="60">
        <v>15</v>
      </c>
      <c r="R171" s="61">
        <v>0</v>
      </c>
      <c r="S171" s="62">
        <f t="shared" si="2"/>
        <v>36</v>
      </c>
      <c r="T171" s="27"/>
      <c r="U171" s="39"/>
    </row>
    <row r="172" spans="1:21" s="3" customFormat="1" ht="30" customHeight="1">
      <c r="A172" s="59" t="s">
        <v>215</v>
      </c>
      <c r="B172" s="52" t="s">
        <v>401</v>
      </c>
      <c r="C172" s="51" t="s">
        <v>3</v>
      </c>
      <c r="D172" s="61">
        <v>1</v>
      </c>
      <c r="E172" s="60">
        <v>0</v>
      </c>
      <c r="F172" s="61">
        <v>0</v>
      </c>
      <c r="G172" s="61">
        <v>0</v>
      </c>
      <c r="H172" s="61">
        <v>0</v>
      </c>
      <c r="I172" s="61">
        <v>0</v>
      </c>
      <c r="J172" s="61">
        <v>0</v>
      </c>
      <c r="K172" s="60">
        <v>0</v>
      </c>
      <c r="L172" s="61">
        <v>0</v>
      </c>
      <c r="M172" s="61">
        <v>0</v>
      </c>
      <c r="N172" s="61">
        <v>5</v>
      </c>
      <c r="O172" s="61">
        <v>0</v>
      </c>
      <c r="P172" s="61">
        <v>0</v>
      </c>
      <c r="Q172" s="61">
        <v>0</v>
      </c>
      <c r="R172" s="61">
        <v>0</v>
      </c>
      <c r="S172" s="62">
        <f t="shared" si="2"/>
        <v>6</v>
      </c>
      <c r="T172" s="27"/>
      <c r="U172" s="39"/>
    </row>
    <row r="173" spans="1:21" s="3" customFormat="1" ht="30" customHeight="1">
      <c r="A173" s="59" t="s">
        <v>216</v>
      </c>
      <c r="B173" s="52" t="s">
        <v>402</v>
      </c>
      <c r="C173" s="51" t="s">
        <v>3</v>
      </c>
      <c r="D173" s="61">
        <v>5</v>
      </c>
      <c r="E173" s="60">
        <v>0</v>
      </c>
      <c r="F173" s="61">
        <v>0</v>
      </c>
      <c r="G173" s="61">
        <v>0</v>
      </c>
      <c r="H173" s="61">
        <v>0</v>
      </c>
      <c r="I173" s="61">
        <v>0</v>
      </c>
      <c r="J173" s="61">
        <v>20</v>
      </c>
      <c r="K173" s="60">
        <v>0</v>
      </c>
      <c r="L173" s="61">
        <v>0</v>
      </c>
      <c r="M173" s="61">
        <v>10</v>
      </c>
      <c r="N173" s="61">
        <v>0</v>
      </c>
      <c r="O173" s="61">
        <v>0</v>
      </c>
      <c r="P173" s="61">
        <v>0</v>
      </c>
      <c r="Q173" s="61">
        <v>0</v>
      </c>
      <c r="R173" s="61">
        <v>0</v>
      </c>
      <c r="S173" s="62">
        <f t="shared" si="2"/>
        <v>35</v>
      </c>
      <c r="T173" s="27"/>
      <c r="U173" s="39"/>
    </row>
    <row r="174" spans="1:21" s="3" customFormat="1" ht="30" customHeight="1">
      <c r="A174" s="59" t="s">
        <v>217</v>
      </c>
      <c r="B174" s="52" t="s">
        <v>403</v>
      </c>
      <c r="C174" s="51" t="s">
        <v>3</v>
      </c>
      <c r="D174" s="61">
        <v>2</v>
      </c>
      <c r="E174" s="60">
        <v>0</v>
      </c>
      <c r="F174" s="61">
        <v>0</v>
      </c>
      <c r="G174" s="61">
        <v>0</v>
      </c>
      <c r="H174" s="61">
        <v>0</v>
      </c>
      <c r="I174" s="61">
        <v>0</v>
      </c>
      <c r="J174" s="60">
        <v>0</v>
      </c>
      <c r="K174" s="60">
        <v>0</v>
      </c>
      <c r="L174" s="61">
        <v>2</v>
      </c>
      <c r="M174" s="61">
        <v>14</v>
      </c>
      <c r="N174" s="61">
        <v>0</v>
      </c>
      <c r="O174" s="61">
        <v>0</v>
      </c>
      <c r="P174" s="61">
        <v>0</v>
      </c>
      <c r="Q174" s="61">
        <v>0</v>
      </c>
      <c r="R174" s="61">
        <v>0</v>
      </c>
      <c r="S174" s="62">
        <f t="shared" si="2"/>
        <v>18</v>
      </c>
      <c r="T174" s="27"/>
      <c r="U174" s="39"/>
    </row>
    <row r="175" spans="1:21" s="3" customFormat="1" ht="30" customHeight="1">
      <c r="A175" s="59" t="s">
        <v>218</v>
      </c>
      <c r="B175" s="52" t="s">
        <v>404</v>
      </c>
      <c r="C175" s="51" t="s">
        <v>3</v>
      </c>
      <c r="D175" s="61">
        <v>2</v>
      </c>
      <c r="E175" s="60">
        <v>0</v>
      </c>
      <c r="F175" s="61">
        <v>0</v>
      </c>
      <c r="G175" s="61">
        <v>0</v>
      </c>
      <c r="H175" s="61">
        <v>0</v>
      </c>
      <c r="I175" s="61">
        <v>0</v>
      </c>
      <c r="J175" s="60">
        <v>0</v>
      </c>
      <c r="K175" s="60">
        <v>0</v>
      </c>
      <c r="L175" s="61">
        <v>6</v>
      </c>
      <c r="M175" s="61">
        <v>0</v>
      </c>
      <c r="N175" s="61">
        <v>0</v>
      </c>
      <c r="O175" s="61">
        <v>0</v>
      </c>
      <c r="P175" s="61">
        <v>0</v>
      </c>
      <c r="Q175" s="61">
        <v>0</v>
      </c>
      <c r="R175" s="61">
        <v>0</v>
      </c>
      <c r="S175" s="62">
        <f t="shared" si="2"/>
        <v>8</v>
      </c>
      <c r="T175" s="27"/>
      <c r="U175" s="39"/>
    </row>
    <row r="176" spans="1:21" s="3" customFormat="1" ht="30" customHeight="1">
      <c r="A176" s="59" t="s">
        <v>219</v>
      </c>
      <c r="B176" s="52" t="s">
        <v>405</v>
      </c>
      <c r="C176" s="51" t="s">
        <v>3</v>
      </c>
      <c r="D176" s="61">
        <v>1</v>
      </c>
      <c r="E176" s="60">
        <v>0</v>
      </c>
      <c r="F176" s="61">
        <v>0</v>
      </c>
      <c r="G176" s="61">
        <v>0</v>
      </c>
      <c r="H176" s="61">
        <v>0</v>
      </c>
      <c r="I176" s="61">
        <v>6</v>
      </c>
      <c r="J176" s="60">
        <v>0</v>
      </c>
      <c r="K176" s="61">
        <v>0</v>
      </c>
      <c r="L176" s="61">
        <v>0</v>
      </c>
      <c r="M176" s="61">
        <v>0</v>
      </c>
      <c r="N176" s="61">
        <v>0</v>
      </c>
      <c r="O176" s="61">
        <v>0</v>
      </c>
      <c r="P176" s="61">
        <v>0</v>
      </c>
      <c r="Q176" s="60">
        <v>1</v>
      </c>
      <c r="R176" s="61">
        <v>0</v>
      </c>
      <c r="S176" s="62">
        <f t="shared" si="2"/>
        <v>8</v>
      </c>
      <c r="T176" s="27"/>
      <c r="U176" s="39"/>
    </row>
    <row r="177" spans="1:21" s="3" customFormat="1" ht="50.1" customHeight="1">
      <c r="A177" s="59" t="s">
        <v>220</v>
      </c>
      <c r="B177" s="52" t="s">
        <v>33</v>
      </c>
      <c r="C177" s="51" t="s">
        <v>3</v>
      </c>
      <c r="D177" s="61">
        <v>3</v>
      </c>
      <c r="E177" s="60">
        <v>0</v>
      </c>
      <c r="F177" s="61">
        <v>0</v>
      </c>
      <c r="G177" s="61">
        <v>0</v>
      </c>
      <c r="H177" s="61">
        <v>0</v>
      </c>
      <c r="I177" s="61">
        <v>3</v>
      </c>
      <c r="J177" s="60">
        <v>0</v>
      </c>
      <c r="K177" s="61">
        <v>0</v>
      </c>
      <c r="L177" s="61">
        <v>0</v>
      </c>
      <c r="M177" s="61">
        <v>0</v>
      </c>
      <c r="N177" s="61">
        <v>3</v>
      </c>
      <c r="O177" s="61">
        <v>0</v>
      </c>
      <c r="P177" s="61">
        <v>0</v>
      </c>
      <c r="Q177" s="60">
        <v>2</v>
      </c>
      <c r="R177" s="61">
        <v>0</v>
      </c>
      <c r="S177" s="62">
        <f t="shared" si="2"/>
        <v>11</v>
      </c>
      <c r="T177" s="27"/>
      <c r="U177" s="39"/>
    </row>
    <row r="178" spans="1:21" s="3" customFormat="1" ht="30" customHeight="1">
      <c r="A178" s="59" t="s">
        <v>221</v>
      </c>
      <c r="B178" s="52" t="s">
        <v>26</v>
      </c>
      <c r="C178" s="51" t="s">
        <v>2</v>
      </c>
      <c r="D178" s="61">
        <v>0</v>
      </c>
      <c r="E178" s="60">
        <v>0</v>
      </c>
      <c r="F178" s="61">
        <v>0</v>
      </c>
      <c r="G178" s="61">
        <v>0</v>
      </c>
      <c r="H178" s="61">
        <v>30</v>
      </c>
      <c r="I178" s="61">
        <v>0</v>
      </c>
      <c r="J178" s="60">
        <v>0</v>
      </c>
      <c r="K178" s="60">
        <v>0</v>
      </c>
      <c r="L178" s="61">
        <v>0</v>
      </c>
      <c r="M178" s="61">
        <v>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2">
        <f t="shared" si="2"/>
        <v>30</v>
      </c>
      <c r="T178" s="27"/>
      <c r="U178" s="39"/>
    </row>
    <row r="179" spans="1:21" s="3" customFormat="1" ht="30" customHeight="1">
      <c r="A179" s="59" t="s">
        <v>222</v>
      </c>
      <c r="B179" s="52" t="s">
        <v>27</v>
      </c>
      <c r="C179" s="51" t="s">
        <v>2</v>
      </c>
      <c r="D179" s="61">
        <v>0</v>
      </c>
      <c r="E179" s="60">
        <v>0</v>
      </c>
      <c r="F179" s="61">
        <v>0</v>
      </c>
      <c r="G179" s="61">
        <v>0</v>
      </c>
      <c r="H179" s="61">
        <v>0</v>
      </c>
      <c r="I179" s="61">
        <v>30</v>
      </c>
      <c r="J179" s="60">
        <v>0</v>
      </c>
      <c r="K179" s="60">
        <v>4</v>
      </c>
      <c r="L179" s="61">
        <v>0</v>
      </c>
      <c r="M179" s="61">
        <v>0</v>
      </c>
      <c r="N179" s="61">
        <v>0</v>
      </c>
      <c r="O179" s="61">
        <v>0</v>
      </c>
      <c r="P179" s="61">
        <v>0</v>
      </c>
      <c r="Q179" s="61">
        <v>0</v>
      </c>
      <c r="R179" s="61">
        <v>0</v>
      </c>
      <c r="S179" s="62">
        <f t="shared" si="2"/>
        <v>34</v>
      </c>
      <c r="T179" s="27"/>
      <c r="U179" s="39"/>
    </row>
    <row r="180" spans="1:21" s="3" customFormat="1" ht="30" customHeight="1">
      <c r="A180" s="59" t="s">
        <v>223</v>
      </c>
      <c r="B180" s="52" t="s">
        <v>18</v>
      </c>
      <c r="C180" s="51" t="s">
        <v>2</v>
      </c>
      <c r="D180" s="61">
        <v>30</v>
      </c>
      <c r="E180" s="60">
        <v>0</v>
      </c>
      <c r="F180" s="61">
        <v>0</v>
      </c>
      <c r="G180" s="61">
        <v>0</v>
      </c>
      <c r="H180" s="61">
        <v>0</v>
      </c>
      <c r="I180" s="61">
        <v>30</v>
      </c>
      <c r="J180" s="60">
        <v>0</v>
      </c>
      <c r="K180" s="61">
        <v>0</v>
      </c>
      <c r="L180" s="61">
        <v>0</v>
      </c>
      <c r="M180" s="61">
        <v>10</v>
      </c>
      <c r="N180" s="61">
        <v>0</v>
      </c>
      <c r="O180" s="61">
        <v>10</v>
      </c>
      <c r="P180" s="61">
        <v>10</v>
      </c>
      <c r="Q180" s="61">
        <v>0</v>
      </c>
      <c r="R180" s="61">
        <v>0</v>
      </c>
      <c r="S180" s="62">
        <f t="shared" si="2"/>
        <v>90</v>
      </c>
      <c r="T180" s="27"/>
      <c r="U180" s="39"/>
    </row>
    <row r="181" spans="1:21" s="3" customFormat="1" ht="30" customHeight="1">
      <c r="A181" s="59" t="s">
        <v>224</v>
      </c>
      <c r="B181" s="52" t="s">
        <v>19</v>
      </c>
      <c r="C181" s="51" t="s">
        <v>2</v>
      </c>
      <c r="D181" s="61">
        <v>0</v>
      </c>
      <c r="E181" s="60">
        <v>0</v>
      </c>
      <c r="F181" s="61">
        <v>0</v>
      </c>
      <c r="G181" s="61">
        <v>0</v>
      </c>
      <c r="H181" s="61">
        <v>3</v>
      </c>
      <c r="I181" s="61">
        <v>0</v>
      </c>
      <c r="J181" s="60">
        <v>0</v>
      </c>
      <c r="K181" s="60">
        <v>0</v>
      </c>
      <c r="L181" s="61">
        <v>0</v>
      </c>
      <c r="M181" s="61">
        <v>0</v>
      </c>
      <c r="N181" s="61">
        <v>0</v>
      </c>
      <c r="O181" s="61">
        <v>0</v>
      </c>
      <c r="P181" s="61">
        <v>10</v>
      </c>
      <c r="Q181" s="61">
        <v>0</v>
      </c>
      <c r="R181" s="61">
        <v>0</v>
      </c>
      <c r="S181" s="62">
        <f t="shared" si="2"/>
        <v>13</v>
      </c>
      <c r="T181" s="27"/>
      <c r="U181" s="39"/>
    </row>
    <row r="182" spans="1:21" s="3" customFormat="1" ht="30" customHeight="1">
      <c r="A182" s="59" t="s">
        <v>225</v>
      </c>
      <c r="B182" s="52" t="s">
        <v>25</v>
      </c>
      <c r="C182" s="51" t="s">
        <v>2</v>
      </c>
      <c r="D182" s="61">
        <v>0</v>
      </c>
      <c r="E182" s="60">
        <v>0</v>
      </c>
      <c r="F182" s="61">
        <v>0</v>
      </c>
      <c r="G182" s="61">
        <v>0</v>
      </c>
      <c r="H182" s="61">
        <v>0</v>
      </c>
      <c r="I182" s="61">
        <v>3</v>
      </c>
      <c r="J182" s="61">
        <v>0</v>
      </c>
      <c r="K182" s="61">
        <v>0</v>
      </c>
      <c r="L182" s="61">
        <v>0</v>
      </c>
      <c r="M182" s="61">
        <v>0</v>
      </c>
      <c r="N182" s="61">
        <v>5</v>
      </c>
      <c r="O182" s="61">
        <v>10</v>
      </c>
      <c r="P182" s="61">
        <v>0</v>
      </c>
      <c r="Q182" s="61">
        <v>0</v>
      </c>
      <c r="R182" s="61">
        <v>0</v>
      </c>
      <c r="S182" s="62">
        <f t="shared" si="2"/>
        <v>18</v>
      </c>
      <c r="T182" s="27"/>
      <c r="U182" s="39"/>
    </row>
    <row r="183" spans="1:21" s="3" customFormat="1" ht="30" customHeight="1">
      <c r="A183" s="59" t="s">
        <v>226</v>
      </c>
      <c r="B183" s="52" t="s">
        <v>28</v>
      </c>
      <c r="C183" s="51" t="s">
        <v>2</v>
      </c>
      <c r="D183" s="61">
        <v>0</v>
      </c>
      <c r="E183" s="60">
        <v>0</v>
      </c>
      <c r="F183" s="61">
        <v>0</v>
      </c>
      <c r="G183" s="61">
        <v>0</v>
      </c>
      <c r="H183" s="61">
        <v>0</v>
      </c>
      <c r="I183" s="61">
        <v>3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2">
        <f t="shared" ref="S183:S196" si="3">SUM(D183:R183)</f>
        <v>3</v>
      </c>
      <c r="T183" s="27"/>
      <c r="U183" s="39"/>
    </row>
    <row r="184" spans="1:21" s="3" customFormat="1" ht="50.1" customHeight="1">
      <c r="A184" s="59" t="s">
        <v>227</v>
      </c>
      <c r="B184" s="52" t="s">
        <v>406</v>
      </c>
      <c r="C184" s="51" t="s">
        <v>2</v>
      </c>
      <c r="D184" s="60">
        <v>1</v>
      </c>
      <c r="E184" s="60">
        <v>0</v>
      </c>
      <c r="F184" s="61">
        <v>0</v>
      </c>
      <c r="G184" s="61">
        <v>0</v>
      </c>
      <c r="H184" s="60">
        <v>0</v>
      </c>
      <c r="I184" s="60">
        <v>0</v>
      </c>
      <c r="J184" s="60">
        <v>0</v>
      </c>
      <c r="K184" s="60">
        <v>0</v>
      </c>
      <c r="L184" s="61">
        <v>0</v>
      </c>
      <c r="M184" s="60">
        <v>0</v>
      </c>
      <c r="N184" s="60">
        <v>0</v>
      </c>
      <c r="O184" s="60">
        <v>0</v>
      </c>
      <c r="P184" s="60">
        <v>0</v>
      </c>
      <c r="Q184" s="61">
        <v>0</v>
      </c>
      <c r="R184" s="61">
        <v>0</v>
      </c>
      <c r="S184" s="62">
        <f t="shared" si="3"/>
        <v>1</v>
      </c>
      <c r="T184" s="27"/>
      <c r="U184" s="39"/>
    </row>
    <row r="185" spans="1:21" s="10" customFormat="1" ht="50.1" customHeight="1">
      <c r="A185" s="59" t="s">
        <v>228</v>
      </c>
      <c r="B185" s="52" t="s">
        <v>407</v>
      </c>
      <c r="C185" s="51" t="s">
        <v>2</v>
      </c>
      <c r="D185" s="60">
        <v>1</v>
      </c>
      <c r="E185" s="60">
        <v>0</v>
      </c>
      <c r="F185" s="61">
        <v>0</v>
      </c>
      <c r="G185" s="61">
        <v>0</v>
      </c>
      <c r="H185" s="60">
        <v>0</v>
      </c>
      <c r="I185" s="60">
        <v>0</v>
      </c>
      <c r="J185" s="60">
        <v>0</v>
      </c>
      <c r="K185" s="60">
        <v>0</v>
      </c>
      <c r="L185" s="61">
        <v>0</v>
      </c>
      <c r="M185" s="60">
        <v>0</v>
      </c>
      <c r="N185" s="60">
        <v>0</v>
      </c>
      <c r="O185" s="60">
        <v>0</v>
      </c>
      <c r="P185" s="60">
        <v>0</v>
      </c>
      <c r="Q185" s="61">
        <v>0</v>
      </c>
      <c r="R185" s="61">
        <v>0</v>
      </c>
      <c r="S185" s="62">
        <f t="shared" si="3"/>
        <v>1</v>
      </c>
      <c r="T185" s="27"/>
      <c r="U185" s="39"/>
    </row>
    <row r="186" spans="1:21" s="10" customFormat="1" ht="50.1" customHeight="1">
      <c r="A186" s="59" t="s">
        <v>229</v>
      </c>
      <c r="B186" s="52" t="s">
        <v>408</v>
      </c>
      <c r="C186" s="51" t="s">
        <v>2</v>
      </c>
      <c r="D186" s="60">
        <v>1</v>
      </c>
      <c r="E186" s="60">
        <v>0</v>
      </c>
      <c r="F186" s="61">
        <v>0</v>
      </c>
      <c r="G186" s="61">
        <v>0</v>
      </c>
      <c r="H186" s="60">
        <v>0</v>
      </c>
      <c r="I186" s="60">
        <v>0</v>
      </c>
      <c r="J186" s="60">
        <v>0</v>
      </c>
      <c r="K186" s="60">
        <v>0</v>
      </c>
      <c r="L186" s="61">
        <v>0</v>
      </c>
      <c r="M186" s="60">
        <v>0</v>
      </c>
      <c r="N186" s="60">
        <v>0</v>
      </c>
      <c r="O186" s="60">
        <v>0</v>
      </c>
      <c r="P186" s="60">
        <v>0</v>
      </c>
      <c r="Q186" s="61">
        <v>0</v>
      </c>
      <c r="R186" s="61">
        <v>0</v>
      </c>
      <c r="S186" s="62">
        <f t="shared" si="3"/>
        <v>1</v>
      </c>
      <c r="T186" s="27"/>
      <c r="U186" s="39"/>
    </row>
    <row r="187" spans="1:21" s="10" customFormat="1" ht="50.1" customHeight="1">
      <c r="A187" s="59" t="s">
        <v>230</v>
      </c>
      <c r="B187" s="52" t="s">
        <v>409</v>
      </c>
      <c r="C187" s="51" t="s">
        <v>2</v>
      </c>
      <c r="D187" s="60">
        <v>1</v>
      </c>
      <c r="E187" s="60">
        <v>0</v>
      </c>
      <c r="F187" s="61">
        <v>0</v>
      </c>
      <c r="G187" s="61">
        <v>0</v>
      </c>
      <c r="H187" s="60">
        <v>0</v>
      </c>
      <c r="I187" s="60">
        <v>0</v>
      </c>
      <c r="J187" s="60">
        <v>0</v>
      </c>
      <c r="K187" s="60">
        <v>0</v>
      </c>
      <c r="L187" s="61">
        <v>0</v>
      </c>
      <c r="M187" s="60">
        <v>0</v>
      </c>
      <c r="N187" s="60">
        <v>0</v>
      </c>
      <c r="O187" s="60">
        <v>0</v>
      </c>
      <c r="P187" s="60">
        <v>0</v>
      </c>
      <c r="Q187" s="61">
        <v>0</v>
      </c>
      <c r="R187" s="61">
        <v>0</v>
      </c>
      <c r="S187" s="62">
        <f t="shared" si="3"/>
        <v>1</v>
      </c>
      <c r="T187" s="27"/>
      <c r="U187" s="39"/>
    </row>
    <row r="188" spans="1:21" s="17" customFormat="1" ht="30" customHeight="1">
      <c r="A188" s="59" t="s">
        <v>231</v>
      </c>
      <c r="B188" s="52" t="s">
        <v>410</v>
      </c>
      <c r="C188" s="51" t="s">
        <v>3</v>
      </c>
      <c r="D188" s="60">
        <v>0</v>
      </c>
      <c r="E188" s="60">
        <v>0</v>
      </c>
      <c r="F188" s="61">
        <v>0</v>
      </c>
      <c r="G188" s="61">
        <v>0</v>
      </c>
      <c r="H188" s="60">
        <v>0</v>
      </c>
      <c r="I188" s="60">
        <v>0</v>
      </c>
      <c r="J188" s="60">
        <v>0</v>
      </c>
      <c r="K188" s="60">
        <v>0</v>
      </c>
      <c r="L188" s="61">
        <v>0</v>
      </c>
      <c r="M188" s="60">
        <v>0</v>
      </c>
      <c r="N188" s="60">
        <v>0</v>
      </c>
      <c r="O188" s="60">
        <v>1</v>
      </c>
      <c r="P188" s="60">
        <v>0</v>
      </c>
      <c r="Q188" s="60">
        <v>1</v>
      </c>
      <c r="R188" s="61">
        <v>0</v>
      </c>
      <c r="S188" s="62">
        <f t="shared" si="3"/>
        <v>2</v>
      </c>
      <c r="T188" s="27"/>
      <c r="U188" s="39"/>
    </row>
    <row r="189" spans="1:21" s="10" customFormat="1" ht="30" customHeight="1">
      <c r="A189" s="59" t="s">
        <v>232</v>
      </c>
      <c r="B189" s="52" t="s">
        <v>411</v>
      </c>
      <c r="C189" s="51" t="s">
        <v>3</v>
      </c>
      <c r="D189" s="60">
        <v>1</v>
      </c>
      <c r="E189" s="60">
        <v>0</v>
      </c>
      <c r="F189" s="61">
        <v>0</v>
      </c>
      <c r="G189" s="61">
        <v>0</v>
      </c>
      <c r="H189" s="60">
        <v>30</v>
      </c>
      <c r="I189" s="54">
        <v>0</v>
      </c>
      <c r="J189" s="60">
        <v>0</v>
      </c>
      <c r="K189" s="60">
        <v>0</v>
      </c>
      <c r="L189" s="61">
        <v>0</v>
      </c>
      <c r="M189" s="60">
        <v>0</v>
      </c>
      <c r="N189" s="60">
        <v>0</v>
      </c>
      <c r="O189" s="60">
        <v>0</v>
      </c>
      <c r="P189" s="60">
        <v>50</v>
      </c>
      <c r="Q189" s="61">
        <v>0</v>
      </c>
      <c r="R189" s="61">
        <v>0</v>
      </c>
      <c r="S189" s="62">
        <f t="shared" si="3"/>
        <v>81</v>
      </c>
      <c r="T189" s="27"/>
      <c r="U189" s="39"/>
    </row>
    <row r="190" spans="1:21" s="14" customFormat="1" ht="54.75" customHeight="1">
      <c r="A190" s="59" t="s">
        <v>233</v>
      </c>
      <c r="B190" s="45" t="s">
        <v>412</v>
      </c>
      <c r="C190" s="51" t="s">
        <v>271</v>
      </c>
      <c r="D190" s="60">
        <v>0</v>
      </c>
      <c r="E190" s="60">
        <v>0</v>
      </c>
      <c r="F190" s="61">
        <v>0</v>
      </c>
      <c r="G190" s="61">
        <v>0</v>
      </c>
      <c r="H190" s="60">
        <v>0</v>
      </c>
      <c r="I190" s="60">
        <v>20</v>
      </c>
      <c r="J190" s="60">
        <v>0</v>
      </c>
      <c r="K190" s="60">
        <v>0</v>
      </c>
      <c r="L190" s="61">
        <v>0</v>
      </c>
      <c r="M190" s="60">
        <v>2</v>
      </c>
      <c r="N190" s="60">
        <v>0</v>
      </c>
      <c r="O190" s="60">
        <v>5</v>
      </c>
      <c r="P190" s="60">
        <v>0</v>
      </c>
      <c r="Q190" s="60">
        <v>35</v>
      </c>
      <c r="R190" s="61">
        <v>0</v>
      </c>
      <c r="S190" s="62">
        <f t="shared" si="3"/>
        <v>62</v>
      </c>
      <c r="T190" s="27"/>
      <c r="U190" s="39"/>
    </row>
    <row r="191" spans="1:21" s="13" customFormat="1" ht="39.950000000000003" customHeight="1">
      <c r="A191" s="59" t="s">
        <v>234</v>
      </c>
      <c r="B191" s="52" t="s">
        <v>413</v>
      </c>
      <c r="C191" s="51" t="s">
        <v>3</v>
      </c>
      <c r="D191" s="60">
        <v>0</v>
      </c>
      <c r="E191" s="60">
        <v>0</v>
      </c>
      <c r="F191" s="61">
        <v>0</v>
      </c>
      <c r="G191" s="61">
        <v>0</v>
      </c>
      <c r="H191" s="60">
        <v>50</v>
      </c>
      <c r="I191" s="60">
        <v>0</v>
      </c>
      <c r="J191" s="60">
        <v>40</v>
      </c>
      <c r="K191" s="60">
        <v>0</v>
      </c>
      <c r="L191" s="61">
        <v>0</v>
      </c>
      <c r="M191" s="60">
        <v>100</v>
      </c>
      <c r="N191" s="60">
        <v>0</v>
      </c>
      <c r="O191" s="60">
        <v>0</v>
      </c>
      <c r="P191" s="60">
        <v>20</v>
      </c>
      <c r="Q191" s="60">
        <v>15</v>
      </c>
      <c r="R191" s="61">
        <v>0</v>
      </c>
      <c r="S191" s="62">
        <f t="shared" si="3"/>
        <v>225</v>
      </c>
      <c r="T191" s="27"/>
      <c r="U191" s="39"/>
    </row>
    <row r="192" spans="1:21" s="13" customFormat="1" ht="39.950000000000003" customHeight="1">
      <c r="A192" s="59" t="s">
        <v>235</v>
      </c>
      <c r="B192" s="52" t="s">
        <v>414</v>
      </c>
      <c r="C192" s="51" t="s">
        <v>3</v>
      </c>
      <c r="D192" s="60">
        <v>0</v>
      </c>
      <c r="E192" s="60">
        <v>0</v>
      </c>
      <c r="F192" s="61">
        <v>0</v>
      </c>
      <c r="G192" s="61">
        <v>0</v>
      </c>
      <c r="H192" s="60">
        <v>0</v>
      </c>
      <c r="I192" s="60">
        <v>6</v>
      </c>
      <c r="J192" s="60">
        <v>0</v>
      </c>
      <c r="K192" s="60">
        <v>0</v>
      </c>
      <c r="L192" s="61">
        <v>0</v>
      </c>
      <c r="M192" s="60">
        <v>1</v>
      </c>
      <c r="N192" s="60">
        <v>0</v>
      </c>
      <c r="O192" s="60">
        <v>0</v>
      </c>
      <c r="P192" s="60">
        <v>0</v>
      </c>
      <c r="Q192" s="61">
        <v>0</v>
      </c>
      <c r="R192" s="61">
        <v>0</v>
      </c>
      <c r="S192" s="62">
        <f t="shared" si="3"/>
        <v>7</v>
      </c>
      <c r="T192" s="27"/>
      <c r="U192" s="39"/>
    </row>
    <row r="193" spans="1:21" s="12" customFormat="1" ht="39.950000000000003" customHeight="1">
      <c r="A193" s="59" t="s">
        <v>236</v>
      </c>
      <c r="B193" s="52" t="s">
        <v>415</v>
      </c>
      <c r="C193" s="51" t="s">
        <v>3</v>
      </c>
      <c r="D193" s="60">
        <v>0</v>
      </c>
      <c r="E193" s="60">
        <v>0</v>
      </c>
      <c r="F193" s="61">
        <v>0</v>
      </c>
      <c r="G193" s="60">
        <v>1</v>
      </c>
      <c r="H193" s="60">
        <v>0</v>
      </c>
      <c r="I193" s="60">
        <v>6</v>
      </c>
      <c r="J193" s="60">
        <v>0</v>
      </c>
      <c r="K193" s="60">
        <v>0</v>
      </c>
      <c r="L193" s="61">
        <v>0</v>
      </c>
      <c r="M193" s="60">
        <v>0</v>
      </c>
      <c r="N193" s="60">
        <v>0</v>
      </c>
      <c r="O193" s="60">
        <v>0</v>
      </c>
      <c r="P193" s="60">
        <v>0</v>
      </c>
      <c r="Q193" s="61">
        <v>0</v>
      </c>
      <c r="R193" s="61">
        <v>0</v>
      </c>
      <c r="S193" s="62">
        <f t="shared" si="3"/>
        <v>7</v>
      </c>
      <c r="T193" s="27"/>
      <c r="U193" s="39"/>
    </row>
    <row r="194" spans="1:21" s="12" customFormat="1" ht="50.1" customHeight="1">
      <c r="A194" s="59" t="s">
        <v>237</v>
      </c>
      <c r="B194" s="52" t="s">
        <v>416</v>
      </c>
      <c r="C194" s="51" t="s">
        <v>2</v>
      </c>
      <c r="D194" s="60">
        <v>0</v>
      </c>
      <c r="E194" s="60">
        <v>0</v>
      </c>
      <c r="F194" s="61">
        <v>0</v>
      </c>
      <c r="G194" s="61">
        <v>0</v>
      </c>
      <c r="H194" s="60">
        <v>0</v>
      </c>
      <c r="I194" s="60">
        <v>0</v>
      </c>
      <c r="J194" s="60">
        <v>0</v>
      </c>
      <c r="K194" s="60">
        <v>2</v>
      </c>
      <c r="L194" s="60">
        <v>2</v>
      </c>
      <c r="M194" s="60">
        <v>2</v>
      </c>
      <c r="N194" s="60">
        <v>0</v>
      </c>
      <c r="O194" s="60">
        <v>30</v>
      </c>
      <c r="P194" s="60">
        <v>0</v>
      </c>
      <c r="Q194" s="60">
        <v>8</v>
      </c>
      <c r="R194" s="61">
        <v>0</v>
      </c>
      <c r="S194" s="62">
        <f t="shared" si="3"/>
        <v>44</v>
      </c>
      <c r="T194" s="27"/>
      <c r="U194" s="39"/>
    </row>
    <row r="195" spans="1:21" s="11" customFormat="1" ht="39.950000000000003" customHeight="1">
      <c r="A195" s="59" t="s">
        <v>238</v>
      </c>
      <c r="B195" s="52" t="s">
        <v>417</v>
      </c>
      <c r="C195" s="51" t="s">
        <v>2</v>
      </c>
      <c r="D195" s="60">
        <v>0</v>
      </c>
      <c r="E195" s="60">
        <v>0</v>
      </c>
      <c r="F195" s="61">
        <v>0</v>
      </c>
      <c r="G195" s="61">
        <v>0</v>
      </c>
      <c r="H195" s="60">
        <v>0</v>
      </c>
      <c r="I195" s="60">
        <v>0</v>
      </c>
      <c r="J195" s="60">
        <v>0</v>
      </c>
      <c r="K195" s="60">
        <v>2</v>
      </c>
      <c r="L195" s="60">
        <v>4</v>
      </c>
      <c r="M195" s="60">
        <v>0</v>
      </c>
      <c r="N195" s="60">
        <v>0</v>
      </c>
      <c r="O195" s="60">
        <v>0</v>
      </c>
      <c r="P195" s="60">
        <v>0</v>
      </c>
      <c r="Q195" s="61">
        <v>0</v>
      </c>
      <c r="R195" s="61">
        <v>0</v>
      </c>
      <c r="S195" s="62">
        <f t="shared" si="3"/>
        <v>6</v>
      </c>
      <c r="T195" s="27"/>
      <c r="U195" s="39"/>
    </row>
    <row r="196" spans="1:21" s="10" customFormat="1" ht="60" customHeight="1">
      <c r="A196" s="59" t="s">
        <v>239</v>
      </c>
      <c r="B196" s="52" t="s">
        <v>418</v>
      </c>
      <c r="C196" s="51" t="s">
        <v>3</v>
      </c>
      <c r="D196" s="60">
        <v>0</v>
      </c>
      <c r="E196" s="60">
        <v>0</v>
      </c>
      <c r="F196" s="61">
        <v>0</v>
      </c>
      <c r="G196" s="60">
        <v>5</v>
      </c>
      <c r="H196" s="60">
        <v>0</v>
      </c>
      <c r="I196" s="60">
        <v>0</v>
      </c>
      <c r="J196" s="60">
        <v>1</v>
      </c>
      <c r="K196" s="60">
        <v>0</v>
      </c>
      <c r="L196" s="60">
        <v>2</v>
      </c>
      <c r="M196" s="60">
        <v>3</v>
      </c>
      <c r="N196" s="60">
        <v>0</v>
      </c>
      <c r="O196" s="60">
        <v>5</v>
      </c>
      <c r="P196" s="60">
        <v>0</v>
      </c>
      <c r="Q196" s="60">
        <v>4</v>
      </c>
      <c r="R196" s="61">
        <v>0</v>
      </c>
      <c r="S196" s="63">
        <f t="shared" si="3"/>
        <v>20</v>
      </c>
      <c r="T196" s="27"/>
      <c r="U196" s="39"/>
    </row>
    <row r="197" spans="1:21" s="17" customFormat="1" ht="30" customHeight="1">
      <c r="A197" s="59" t="s">
        <v>241</v>
      </c>
      <c r="B197" s="43" t="s">
        <v>419</v>
      </c>
      <c r="C197" s="42" t="s">
        <v>3</v>
      </c>
      <c r="D197" s="57">
        <v>0</v>
      </c>
      <c r="E197" s="60">
        <v>0</v>
      </c>
      <c r="F197" s="61">
        <v>0</v>
      </c>
      <c r="G197" s="61">
        <v>0</v>
      </c>
      <c r="H197" s="57">
        <v>3</v>
      </c>
      <c r="I197" s="57">
        <v>0</v>
      </c>
      <c r="J197" s="57">
        <v>0</v>
      </c>
      <c r="K197" s="57">
        <v>0</v>
      </c>
      <c r="L197" s="61">
        <v>0</v>
      </c>
      <c r="M197" s="57">
        <v>1</v>
      </c>
      <c r="N197" s="57">
        <v>0</v>
      </c>
      <c r="O197" s="57">
        <v>20</v>
      </c>
      <c r="P197" s="57">
        <v>10</v>
      </c>
      <c r="Q197" s="57">
        <v>6</v>
      </c>
      <c r="R197" s="61">
        <v>0</v>
      </c>
      <c r="S197" s="63">
        <f t="shared" ref="S197:S214" si="4">SUM(D197:R197)</f>
        <v>40</v>
      </c>
      <c r="T197" s="27"/>
      <c r="U197" s="39"/>
    </row>
    <row r="198" spans="1:21" s="17" customFormat="1" ht="57.75" customHeight="1">
      <c r="A198" s="59" t="s">
        <v>242</v>
      </c>
      <c r="B198" s="52" t="s">
        <v>266</v>
      </c>
      <c r="C198" s="51" t="s">
        <v>3</v>
      </c>
      <c r="D198" s="60">
        <v>0</v>
      </c>
      <c r="E198" s="60">
        <v>0</v>
      </c>
      <c r="F198" s="61">
        <v>0</v>
      </c>
      <c r="G198" s="61">
        <v>0</v>
      </c>
      <c r="H198" s="60">
        <v>5</v>
      </c>
      <c r="I198" s="60">
        <v>0</v>
      </c>
      <c r="J198" s="60">
        <v>40</v>
      </c>
      <c r="K198" s="57">
        <v>0</v>
      </c>
      <c r="L198" s="61">
        <v>0</v>
      </c>
      <c r="M198" s="60">
        <v>0</v>
      </c>
      <c r="N198" s="60">
        <v>0</v>
      </c>
      <c r="O198" s="57">
        <v>0</v>
      </c>
      <c r="P198" s="57">
        <v>0</v>
      </c>
      <c r="Q198" s="61">
        <v>0</v>
      </c>
      <c r="R198" s="61">
        <v>0</v>
      </c>
      <c r="S198" s="63">
        <f t="shared" si="4"/>
        <v>45</v>
      </c>
      <c r="T198" s="27"/>
      <c r="U198" s="39"/>
    </row>
    <row r="199" spans="1:21" s="17" customFormat="1" ht="56.25" customHeight="1">
      <c r="A199" s="59" t="s">
        <v>243</v>
      </c>
      <c r="B199" s="52" t="s">
        <v>420</v>
      </c>
      <c r="C199" s="51" t="s">
        <v>3</v>
      </c>
      <c r="D199" s="60">
        <v>5</v>
      </c>
      <c r="E199" s="60">
        <v>0</v>
      </c>
      <c r="F199" s="61">
        <v>0</v>
      </c>
      <c r="G199" s="61">
        <v>0</v>
      </c>
      <c r="H199" s="60">
        <v>5</v>
      </c>
      <c r="I199" s="60">
        <v>0</v>
      </c>
      <c r="J199" s="60">
        <v>10</v>
      </c>
      <c r="K199" s="57">
        <v>0</v>
      </c>
      <c r="L199" s="61">
        <v>0</v>
      </c>
      <c r="M199" s="60">
        <v>0</v>
      </c>
      <c r="N199" s="60">
        <v>0</v>
      </c>
      <c r="O199" s="60">
        <v>0</v>
      </c>
      <c r="P199" s="60">
        <v>0</v>
      </c>
      <c r="Q199" s="61">
        <v>0</v>
      </c>
      <c r="R199" s="61">
        <v>0</v>
      </c>
      <c r="S199" s="63">
        <f t="shared" si="4"/>
        <v>20</v>
      </c>
      <c r="T199" s="27"/>
      <c r="U199" s="39"/>
    </row>
    <row r="200" spans="1:21" s="17" customFormat="1" ht="39.950000000000003" customHeight="1">
      <c r="A200" s="59" t="s">
        <v>244</v>
      </c>
      <c r="B200" s="52" t="s">
        <v>428</v>
      </c>
      <c r="C200" s="51" t="s">
        <v>3</v>
      </c>
      <c r="D200" s="61">
        <v>0</v>
      </c>
      <c r="E200" s="61">
        <v>0</v>
      </c>
      <c r="F200" s="61">
        <v>0</v>
      </c>
      <c r="G200" s="61">
        <v>8</v>
      </c>
      <c r="H200" s="61">
        <v>0</v>
      </c>
      <c r="I200" s="61">
        <v>0</v>
      </c>
      <c r="J200" s="61">
        <v>0</v>
      </c>
      <c r="K200" s="61">
        <v>2</v>
      </c>
      <c r="L200" s="61">
        <v>0</v>
      </c>
      <c r="M200" s="61">
        <v>1</v>
      </c>
      <c r="N200" s="61">
        <v>0</v>
      </c>
      <c r="O200" s="61">
        <v>30</v>
      </c>
      <c r="P200" s="61">
        <v>2</v>
      </c>
      <c r="Q200" s="60">
        <v>6</v>
      </c>
      <c r="R200" s="61">
        <v>3</v>
      </c>
      <c r="S200" s="63">
        <f t="shared" si="4"/>
        <v>52</v>
      </c>
      <c r="T200" s="27"/>
      <c r="U200" s="39"/>
    </row>
    <row r="201" spans="1:21" s="17" customFormat="1" ht="39.950000000000003" customHeight="1">
      <c r="A201" s="59" t="s">
        <v>249</v>
      </c>
      <c r="B201" s="43" t="s">
        <v>429</v>
      </c>
      <c r="C201" s="42" t="s">
        <v>3</v>
      </c>
      <c r="D201" s="61">
        <v>0</v>
      </c>
      <c r="E201" s="61">
        <v>0</v>
      </c>
      <c r="F201" s="61">
        <v>0</v>
      </c>
      <c r="G201" s="61">
        <v>24</v>
      </c>
      <c r="H201" s="61">
        <v>0</v>
      </c>
      <c r="I201" s="61">
        <v>0</v>
      </c>
      <c r="J201" s="61">
        <v>0</v>
      </c>
      <c r="K201" s="61">
        <v>12</v>
      </c>
      <c r="L201" s="61">
        <v>10</v>
      </c>
      <c r="M201" s="61">
        <v>4</v>
      </c>
      <c r="N201" s="61">
        <v>0</v>
      </c>
      <c r="O201" s="61">
        <v>10</v>
      </c>
      <c r="P201" s="61">
        <v>10</v>
      </c>
      <c r="Q201" s="57">
        <v>10</v>
      </c>
      <c r="R201" s="61">
        <v>10</v>
      </c>
      <c r="S201" s="63">
        <f t="shared" si="4"/>
        <v>90</v>
      </c>
      <c r="T201" s="27"/>
      <c r="U201" s="39"/>
    </row>
    <row r="202" spans="1:21" s="17" customFormat="1" ht="39.950000000000003" customHeight="1">
      <c r="A202" s="59" t="s">
        <v>251</v>
      </c>
      <c r="B202" s="43" t="s">
        <v>433</v>
      </c>
      <c r="C202" s="42" t="s">
        <v>3</v>
      </c>
      <c r="D202" s="61">
        <v>0</v>
      </c>
      <c r="E202" s="61">
        <v>0</v>
      </c>
      <c r="F202" s="61">
        <v>0</v>
      </c>
      <c r="G202" s="61">
        <v>20</v>
      </c>
      <c r="H202" s="61">
        <v>0</v>
      </c>
      <c r="I202" s="61">
        <v>0</v>
      </c>
      <c r="J202" s="61">
        <v>0</v>
      </c>
      <c r="K202" s="61">
        <v>5</v>
      </c>
      <c r="L202" s="61">
        <v>3</v>
      </c>
      <c r="M202" s="61">
        <v>2</v>
      </c>
      <c r="N202" s="61">
        <v>0</v>
      </c>
      <c r="O202" s="61">
        <v>30</v>
      </c>
      <c r="P202" s="61">
        <v>10</v>
      </c>
      <c r="Q202" s="57">
        <v>6</v>
      </c>
      <c r="R202" s="61">
        <v>5</v>
      </c>
      <c r="S202" s="63">
        <f t="shared" si="4"/>
        <v>81</v>
      </c>
      <c r="T202" s="27"/>
      <c r="U202" s="39"/>
    </row>
    <row r="203" spans="1:21" s="17" customFormat="1" ht="39.950000000000003" customHeight="1">
      <c r="A203" s="59" t="s">
        <v>252</v>
      </c>
      <c r="B203" s="43" t="s">
        <v>430</v>
      </c>
      <c r="C203" s="42" t="s">
        <v>3</v>
      </c>
      <c r="D203" s="61">
        <v>0</v>
      </c>
      <c r="E203" s="61">
        <v>0</v>
      </c>
      <c r="F203" s="61">
        <v>0</v>
      </c>
      <c r="G203" s="61">
        <v>8</v>
      </c>
      <c r="H203" s="61">
        <v>0</v>
      </c>
      <c r="I203" s="61">
        <v>0</v>
      </c>
      <c r="J203" s="61">
        <v>0</v>
      </c>
      <c r="K203" s="61">
        <v>5</v>
      </c>
      <c r="L203" s="61">
        <v>3</v>
      </c>
      <c r="M203" s="61">
        <v>2</v>
      </c>
      <c r="N203" s="61">
        <v>0</v>
      </c>
      <c r="O203" s="61">
        <v>30</v>
      </c>
      <c r="P203" s="61">
        <v>10</v>
      </c>
      <c r="Q203" s="57">
        <v>6</v>
      </c>
      <c r="R203" s="61">
        <v>5</v>
      </c>
      <c r="S203" s="63">
        <f t="shared" si="4"/>
        <v>69</v>
      </c>
      <c r="T203" s="27"/>
      <c r="U203" s="39"/>
    </row>
    <row r="204" spans="1:21" s="17" customFormat="1" ht="39.950000000000003" customHeight="1">
      <c r="A204" s="59" t="s">
        <v>253</v>
      </c>
      <c r="B204" s="43" t="s">
        <v>431</v>
      </c>
      <c r="C204" s="42" t="s">
        <v>3</v>
      </c>
      <c r="D204" s="61">
        <v>0</v>
      </c>
      <c r="E204" s="61">
        <v>0</v>
      </c>
      <c r="F204" s="61">
        <v>0</v>
      </c>
      <c r="G204" s="61">
        <v>4</v>
      </c>
      <c r="H204" s="61">
        <v>0</v>
      </c>
      <c r="I204" s="61">
        <v>0</v>
      </c>
      <c r="J204" s="61">
        <v>0</v>
      </c>
      <c r="K204" s="61">
        <v>5</v>
      </c>
      <c r="L204" s="61">
        <v>3</v>
      </c>
      <c r="M204" s="61">
        <v>2</v>
      </c>
      <c r="N204" s="61">
        <v>0</v>
      </c>
      <c r="O204" s="61">
        <v>30</v>
      </c>
      <c r="P204" s="61">
        <v>10</v>
      </c>
      <c r="Q204" s="57">
        <v>6</v>
      </c>
      <c r="R204" s="61">
        <v>5</v>
      </c>
      <c r="S204" s="63">
        <f t="shared" si="4"/>
        <v>65</v>
      </c>
      <c r="T204" s="27"/>
      <c r="U204" s="39"/>
    </row>
    <row r="205" spans="1:21" s="17" customFormat="1" ht="39.950000000000003" customHeight="1">
      <c r="A205" s="59" t="s">
        <v>254</v>
      </c>
      <c r="B205" s="43" t="s">
        <v>434</v>
      </c>
      <c r="C205" s="42" t="s">
        <v>3</v>
      </c>
      <c r="D205" s="61">
        <v>0</v>
      </c>
      <c r="E205" s="61">
        <v>0</v>
      </c>
      <c r="F205" s="61">
        <v>0</v>
      </c>
      <c r="G205" s="61">
        <v>4</v>
      </c>
      <c r="H205" s="61">
        <v>0</v>
      </c>
      <c r="I205" s="61">
        <v>0</v>
      </c>
      <c r="J205" s="61">
        <v>0</v>
      </c>
      <c r="K205" s="61">
        <v>5</v>
      </c>
      <c r="L205" s="61">
        <v>3</v>
      </c>
      <c r="M205" s="61">
        <v>2</v>
      </c>
      <c r="N205" s="61">
        <v>0</v>
      </c>
      <c r="O205" s="61">
        <v>30</v>
      </c>
      <c r="P205" s="61">
        <v>10</v>
      </c>
      <c r="Q205" s="57">
        <v>6</v>
      </c>
      <c r="R205" s="61">
        <v>5</v>
      </c>
      <c r="S205" s="63">
        <f t="shared" si="4"/>
        <v>65</v>
      </c>
      <c r="T205" s="27"/>
      <c r="U205" s="39"/>
    </row>
    <row r="206" spans="1:21" s="17" customFormat="1" ht="39.950000000000003" customHeight="1">
      <c r="A206" s="59" t="s">
        <v>255</v>
      </c>
      <c r="B206" s="43" t="s">
        <v>435</v>
      </c>
      <c r="C206" s="42" t="s">
        <v>3</v>
      </c>
      <c r="D206" s="61">
        <v>0</v>
      </c>
      <c r="E206" s="61">
        <v>0</v>
      </c>
      <c r="F206" s="61">
        <v>0</v>
      </c>
      <c r="G206" s="61">
        <v>4</v>
      </c>
      <c r="H206" s="61">
        <v>0</v>
      </c>
      <c r="I206" s="61">
        <v>0</v>
      </c>
      <c r="J206" s="61">
        <v>0</v>
      </c>
      <c r="K206" s="61">
        <v>5</v>
      </c>
      <c r="L206" s="61">
        <v>3</v>
      </c>
      <c r="M206" s="61">
        <v>2</v>
      </c>
      <c r="N206" s="61">
        <v>0</v>
      </c>
      <c r="O206" s="61">
        <v>30</v>
      </c>
      <c r="P206" s="61">
        <v>10</v>
      </c>
      <c r="Q206" s="57">
        <v>6</v>
      </c>
      <c r="R206" s="61">
        <v>5</v>
      </c>
      <c r="S206" s="63">
        <f t="shared" si="4"/>
        <v>65</v>
      </c>
      <c r="T206" s="27"/>
      <c r="U206" s="39"/>
    </row>
    <row r="207" spans="1:21" s="17" customFormat="1" ht="39.950000000000003" customHeight="1">
      <c r="A207" s="59" t="s">
        <v>256</v>
      </c>
      <c r="B207" s="43" t="s">
        <v>438</v>
      </c>
      <c r="C207" s="42" t="s">
        <v>3</v>
      </c>
      <c r="D207" s="61">
        <v>0</v>
      </c>
      <c r="E207" s="61">
        <v>0</v>
      </c>
      <c r="F207" s="61">
        <v>0</v>
      </c>
      <c r="G207" s="61">
        <v>8</v>
      </c>
      <c r="H207" s="61">
        <v>0</v>
      </c>
      <c r="I207" s="61">
        <v>0</v>
      </c>
      <c r="J207" s="61">
        <v>0</v>
      </c>
      <c r="K207" s="61">
        <v>10</v>
      </c>
      <c r="L207" s="61">
        <v>3</v>
      </c>
      <c r="M207" s="61">
        <v>2</v>
      </c>
      <c r="N207" s="61">
        <v>0</v>
      </c>
      <c r="O207" s="61">
        <v>30</v>
      </c>
      <c r="P207" s="61">
        <v>10</v>
      </c>
      <c r="Q207" s="57">
        <v>6</v>
      </c>
      <c r="R207" s="61">
        <v>5</v>
      </c>
      <c r="S207" s="63">
        <f t="shared" si="4"/>
        <v>74</v>
      </c>
      <c r="T207" s="27"/>
      <c r="U207" s="39"/>
    </row>
    <row r="208" spans="1:21" s="17" customFormat="1" ht="65.25" customHeight="1">
      <c r="A208" s="59" t="s">
        <v>257</v>
      </c>
      <c r="B208" s="43" t="s">
        <v>439</v>
      </c>
      <c r="C208" s="42" t="s">
        <v>2</v>
      </c>
      <c r="D208" s="61">
        <v>0</v>
      </c>
      <c r="E208" s="61">
        <v>0</v>
      </c>
      <c r="F208" s="61">
        <v>0</v>
      </c>
      <c r="G208" s="61">
        <v>4</v>
      </c>
      <c r="H208" s="61">
        <v>0</v>
      </c>
      <c r="I208" s="61">
        <v>0</v>
      </c>
      <c r="J208" s="61">
        <v>0</v>
      </c>
      <c r="K208" s="61">
        <v>5</v>
      </c>
      <c r="L208" s="61">
        <v>1</v>
      </c>
      <c r="M208" s="61">
        <v>0</v>
      </c>
      <c r="N208" s="61">
        <v>0</v>
      </c>
      <c r="O208" s="61">
        <v>2</v>
      </c>
      <c r="P208" s="61">
        <v>1</v>
      </c>
      <c r="Q208" s="57">
        <v>1</v>
      </c>
      <c r="R208" s="61">
        <v>3</v>
      </c>
      <c r="S208" s="63">
        <f t="shared" si="4"/>
        <v>17</v>
      </c>
      <c r="T208" s="27"/>
      <c r="U208" s="39"/>
    </row>
    <row r="209" spans="1:21" s="17" customFormat="1" ht="64.5" customHeight="1">
      <c r="A209" s="59" t="s">
        <v>258</v>
      </c>
      <c r="B209" s="52" t="s">
        <v>440</v>
      </c>
      <c r="C209" s="51" t="s">
        <v>2</v>
      </c>
      <c r="D209" s="61">
        <v>0</v>
      </c>
      <c r="E209" s="61">
        <v>0</v>
      </c>
      <c r="F209" s="61">
        <v>0</v>
      </c>
      <c r="G209" s="61">
        <v>4</v>
      </c>
      <c r="H209" s="61">
        <v>0</v>
      </c>
      <c r="I209" s="61">
        <v>0</v>
      </c>
      <c r="J209" s="61">
        <v>0</v>
      </c>
      <c r="K209" s="61">
        <v>5</v>
      </c>
      <c r="L209" s="61">
        <v>1</v>
      </c>
      <c r="M209" s="61">
        <v>0</v>
      </c>
      <c r="N209" s="61">
        <v>0</v>
      </c>
      <c r="O209" s="61">
        <v>2</v>
      </c>
      <c r="P209" s="61">
        <v>1</v>
      </c>
      <c r="Q209" s="57">
        <v>1</v>
      </c>
      <c r="R209" s="61">
        <v>3</v>
      </c>
      <c r="S209" s="63">
        <f t="shared" si="4"/>
        <v>17</v>
      </c>
      <c r="T209" s="27"/>
      <c r="U209" s="39"/>
    </row>
    <row r="210" spans="1:21" s="17" customFormat="1" ht="30" customHeight="1">
      <c r="A210" s="59" t="s">
        <v>259</v>
      </c>
      <c r="B210" s="52" t="s">
        <v>421</v>
      </c>
      <c r="C210" s="51" t="s">
        <v>2</v>
      </c>
      <c r="D210" s="61">
        <v>0</v>
      </c>
      <c r="E210" s="61">
        <v>0</v>
      </c>
      <c r="F210" s="61">
        <v>0</v>
      </c>
      <c r="G210" s="61">
        <v>0</v>
      </c>
      <c r="H210" s="61">
        <v>0</v>
      </c>
      <c r="I210" s="61">
        <v>0</v>
      </c>
      <c r="J210" s="61">
        <v>0</v>
      </c>
      <c r="K210" s="61">
        <v>1</v>
      </c>
      <c r="L210" s="61">
        <v>1</v>
      </c>
      <c r="M210" s="61">
        <v>0</v>
      </c>
      <c r="N210" s="61">
        <v>0</v>
      </c>
      <c r="O210" s="61">
        <v>10</v>
      </c>
      <c r="P210" s="61">
        <v>5</v>
      </c>
      <c r="Q210" s="61">
        <v>0</v>
      </c>
      <c r="R210" s="61">
        <v>0</v>
      </c>
      <c r="S210" s="63">
        <f t="shared" si="4"/>
        <v>17</v>
      </c>
      <c r="T210" s="27"/>
      <c r="U210" s="39"/>
    </row>
    <row r="211" spans="1:21" s="17" customFormat="1" ht="39.950000000000003" customHeight="1">
      <c r="A211" s="59" t="s">
        <v>262</v>
      </c>
      <c r="B211" s="52" t="s">
        <v>436</v>
      </c>
      <c r="C211" s="51" t="s">
        <v>2</v>
      </c>
      <c r="D211" s="61">
        <v>0</v>
      </c>
      <c r="E211" s="61">
        <v>0</v>
      </c>
      <c r="F211" s="61">
        <v>0</v>
      </c>
      <c r="G211" s="61">
        <v>2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0">
        <v>1</v>
      </c>
      <c r="N211" s="61">
        <v>0</v>
      </c>
      <c r="O211" s="61">
        <v>1</v>
      </c>
      <c r="P211" s="61">
        <v>1</v>
      </c>
      <c r="Q211" s="61">
        <v>0</v>
      </c>
      <c r="R211" s="61">
        <v>0</v>
      </c>
      <c r="S211" s="63">
        <f t="shared" si="4"/>
        <v>5</v>
      </c>
      <c r="T211" s="27"/>
      <c r="U211" s="39"/>
    </row>
    <row r="212" spans="1:21" s="47" customFormat="1" ht="39.950000000000003" customHeight="1">
      <c r="A212" s="59" t="s">
        <v>260</v>
      </c>
      <c r="B212" s="52" t="s">
        <v>437</v>
      </c>
      <c r="C212" s="51" t="s">
        <v>2</v>
      </c>
      <c r="D212" s="61">
        <v>0</v>
      </c>
      <c r="E212" s="61">
        <v>0</v>
      </c>
      <c r="F212" s="61">
        <v>0</v>
      </c>
      <c r="G212" s="61">
        <v>2</v>
      </c>
      <c r="H212" s="61">
        <v>0</v>
      </c>
      <c r="I212" s="61">
        <v>0</v>
      </c>
      <c r="J212" s="61">
        <v>0</v>
      </c>
      <c r="K212" s="61">
        <v>0</v>
      </c>
      <c r="L212" s="61">
        <v>0</v>
      </c>
      <c r="M212" s="57">
        <v>1</v>
      </c>
      <c r="N212" s="61">
        <v>0</v>
      </c>
      <c r="O212" s="61">
        <v>1</v>
      </c>
      <c r="P212" s="61">
        <v>1</v>
      </c>
      <c r="Q212" s="61">
        <v>0</v>
      </c>
      <c r="R212" s="61">
        <v>0</v>
      </c>
      <c r="S212" s="63">
        <f t="shared" si="4"/>
        <v>5</v>
      </c>
      <c r="T212" s="27"/>
      <c r="U212" s="39"/>
    </row>
    <row r="213" spans="1:21" s="47" customFormat="1" ht="50.1" customHeight="1">
      <c r="A213" s="59" t="s">
        <v>261</v>
      </c>
      <c r="B213" s="52" t="s">
        <v>426</v>
      </c>
      <c r="C213" s="51" t="s">
        <v>3</v>
      </c>
      <c r="D213" s="61">
        <v>0</v>
      </c>
      <c r="E213" s="61">
        <v>0</v>
      </c>
      <c r="F213" s="61">
        <v>0</v>
      </c>
      <c r="G213" s="61">
        <v>2</v>
      </c>
      <c r="H213" s="61">
        <v>0</v>
      </c>
      <c r="I213" s="61">
        <v>0</v>
      </c>
      <c r="J213" s="61">
        <v>0</v>
      </c>
      <c r="K213" s="61">
        <v>0</v>
      </c>
      <c r="L213" s="61">
        <v>0</v>
      </c>
      <c r="M213" s="57">
        <v>1</v>
      </c>
      <c r="N213" s="61">
        <v>0</v>
      </c>
      <c r="O213" s="61">
        <v>1</v>
      </c>
      <c r="P213" s="61">
        <v>1</v>
      </c>
      <c r="Q213" s="61">
        <v>0</v>
      </c>
      <c r="R213" s="61">
        <v>0</v>
      </c>
      <c r="S213" s="63">
        <f t="shared" si="4"/>
        <v>5</v>
      </c>
      <c r="T213" s="27"/>
      <c r="U213" s="39"/>
    </row>
    <row r="214" spans="1:21" s="47" customFormat="1" ht="50.1" customHeight="1" thickBot="1">
      <c r="A214" s="59" t="s">
        <v>267</v>
      </c>
      <c r="B214" s="43" t="s">
        <v>432</v>
      </c>
      <c r="C214" s="42" t="s">
        <v>2</v>
      </c>
      <c r="D214" s="68">
        <v>0</v>
      </c>
      <c r="E214" s="68">
        <v>0</v>
      </c>
      <c r="F214" s="68">
        <v>0</v>
      </c>
      <c r="G214" s="68">
        <v>0</v>
      </c>
      <c r="H214" s="68">
        <v>0</v>
      </c>
      <c r="I214" s="68">
        <v>0</v>
      </c>
      <c r="J214" s="68">
        <v>1</v>
      </c>
      <c r="K214" s="68">
        <v>0</v>
      </c>
      <c r="L214" s="68">
        <v>0</v>
      </c>
      <c r="M214" s="68">
        <v>0</v>
      </c>
      <c r="N214" s="68">
        <v>0</v>
      </c>
      <c r="O214" s="68">
        <v>3</v>
      </c>
      <c r="P214" s="68">
        <v>3</v>
      </c>
      <c r="Q214" s="68">
        <v>0</v>
      </c>
      <c r="R214" s="68">
        <v>0</v>
      </c>
      <c r="S214" s="63">
        <f t="shared" si="4"/>
        <v>7</v>
      </c>
      <c r="T214" s="65"/>
      <c r="U214" s="66"/>
    </row>
    <row r="215" spans="1:21" s="4" customFormat="1" ht="39" customHeight="1" thickBot="1">
      <c r="A215" s="77" t="s">
        <v>444</v>
      </c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9"/>
      <c r="T215" s="67"/>
      <c r="U215" s="67"/>
    </row>
    <row r="216" spans="1:21" s="19" customFormat="1">
      <c r="B216" s="22"/>
      <c r="C216" s="8"/>
      <c r="S216" s="56"/>
    </row>
    <row r="217" spans="1:21" s="4" customFormat="1">
      <c r="A217" s="19"/>
      <c r="B217" s="29"/>
      <c r="C217" s="8"/>
      <c r="S217" s="56"/>
      <c r="T217" s="19"/>
      <c r="U217" s="19"/>
    </row>
    <row r="218" spans="1:21" s="4" customFormat="1">
      <c r="A218" s="19"/>
      <c r="B218" s="22"/>
      <c r="C218" s="8"/>
      <c r="S218" s="56"/>
      <c r="T218" s="19"/>
      <c r="U218" s="19"/>
    </row>
    <row r="219" spans="1:21" s="18" customFormat="1" ht="78" customHeight="1">
      <c r="P219" s="83" t="s">
        <v>451</v>
      </c>
      <c r="Q219" s="83"/>
      <c r="R219" s="83"/>
      <c r="S219" s="83"/>
      <c r="T219" s="83"/>
      <c r="U219" s="83"/>
    </row>
    <row r="220" spans="1:21" s="18" customFormat="1" ht="63" customHeight="1">
      <c r="P220" s="83"/>
      <c r="Q220" s="83"/>
      <c r="R220" s="83"/>
      <c r="S220" s="83"/>
      <c r="T220" s="83"/>
      <c r="U220" s="83"/>
    </row>
    <row r="221" spans="1:21" s="4" customFormat="1">
      <c r="A221" s="19"/>
      <c r="B221" s="22"/>
      <c r="C221" s="8"/>
      <c r="S221" s="56"/>
      <c r="T221" s="19"/>
      <c r="U221" s="19"/>
    </row>
    <row r="222" spans="1:21" s="4" customFormat="1">
      <c r="A222" s="19"/>
      <c r="B222" s="30"/>
      <c r="S222" s="56"/>
      <c r="T222" s="19"/>
      <c r="U222" s="19"/>
    </row>
    <row r="223" spans="1:21" s="4" customFormat="1">
      <c r="A223" s="19"/>
      <c r="B223" s="30"/>
      <c r="C223" s="8"/>
      <c r="S223" s="56"/>
      <c r="T223" s="19"/>
      <c r="U223" s="19"/>
    </row>
    <row r="224" spans="1:21" s="4" customFormat="1">
      <c r="A224" s="19"/>
      <c r="B224" s="30"/>
      <c r="C224" s="8"/>
      <c r="S224" s="56"/>
      <c r="T224" s="19"/>
      <c r="U224" s="19"/>
    </row>
    <row r="225" spans="1:21" s="4" customFormat="1">
      <c r="A225" s="19"/>
      <c r="B225" s="30"/>
      <c r="C225" s="8"/>
      <c r="S225" s="56"/>
      <c r="T225" s="19"/>
      <c r="U225" s="19"/>
    </row>
    <row r="226" spans="1:21" s="4" customFormat="1">
      <c r="A226" s="19"/>
      <c r="B226" s="30"/>
      <c r="C226" s="8"/>
      <c r="S226" s="56"/>
      <c r="T226" s="19"/>
      <c r="U226" s="19"/>
    </row>
    <row r="227" spans="1:21" s="4" customFormat="1">
      <c r="A227" s="25"/>
      <c r="B227" s="30"/>
      <c r="C227" s="8"/>
      <c r="S227" s="56"/>
      <c r="T227" s="19"/>
      <c r="U227" s="19"/>
    </row>
    <row r="228" spans="1:21" s="4" customFormat="1">
      <c r="A228" s="25"/>
      <c r="B228" s="22"/>
      <c r="C228" s="8"/>
      <c r="S228" s="56"/>
      <c r="T228" s="19"/>
      <c r="U228" s="19"/>
    </row>
    <row r="229" spans="1:21" s="4" customFormat="1">
      <c r="A229" s="25"/>
      <c r="B229" s="22"/>
      <c r="C229" s="8"/>
      <c r="S229" s="56"/>
      <c r="T229" s="19"/>
      <c r="U229" s="19"/>
    </row>
    <row r="230" spans="1:21" s="4" customFormat="1">
      <c r="A230" s="25"/>
      <c r="B230" s="22"/>
      <c r="C230" s="8"/>
      <c r="S230" s="56"/>
      <c r="T230" s="19"/>
      <c r="U230" s="19"/>
    </row>
    <row r="231" spans="1:21" s="4" customFormat="1">
      <c r="A231" s="25"/>
      <c r="B231" s="22"/>
      <c r="C231" s="8"/>
      <c r="S231" s="56"/>
      <c r="T231" s="19"/>
      <c r="U231" s="19"/>
    </row>
    <row r="232" spans="1:21" s="4" customFormat="1">
      <c r="A232" s="9"/>
      <c r="B232" s="22"/>
      <c r="C232" s="8"/>
      <c r="S232" s="56"/>
      <c r="T232" s="16"/>
      <c r="U232" s="19"/>
    </row>
    <row r="233" spans="1:21" s="4" customFormat="1">
      <c r="A233" s="25"/>
      <c r="B233" s="22"/>
      <c r="C233" s="8"/>
      <c r="S233" s="56"/>
      <c r="T233" s="16"/>
      <c r="U233" s="19"/>
    </row>
    <row r="234" spans="1:21" s="4" customFormat="1">
      <c r="A234" s="25"/>
      <c r="B234" s="22"/>
      <c r="C234" s="8"/>
      <c r="S234" s="56"/>
      <c r="T234" s="16"/>
      <c r="U234" s="19"/>
    </row>
    <row r="235" spans="1:21" s="4" customFormat="1">
      <c r="A235" s="25"/>
      <c r="B235" s="22"/>
      <c r="C235" s="8"/>
      <c r="S235" s="56"/>
      <c r="T235" s="16"/>
      <c r="U235" s="19"/>
    </row>
    <row r="236" spans="1:21" s="4" customFormat="1">
      <c r="A236" s="25"/>
      <c r="B236" s="22"/>
      <c r="C236" s="8"/>
      <c r="S236" s="56"/>
      <c r="T236" s="16"/>
      <c r="U236" s="19"/>
    </row>
    <row r="237" spans="1:21" s="4" customFormat="1">
      <c r="A237" s="25"/>
      <c r="B237" s="22"/>
      <c r="C237" s="8"/>
      <c r="S237" s="56"/>
      <c r="T237" s="16"/>
      <c r="U237" s="19"/>
    </row>
    <row r="238" spans="1:21" s="4" customFormat="1">
      <c r="A238" s="25"/>
      <c r="B238" s="22"/>
      <c r="C238" s="8"/>
      <c r="S238" s="56"/>
      <c r="T238" s="16"/>
      <c r="U238" s="19"/>
    </row>
    <row r="239" spans="1:21" s="4" customFormat="1">
      <c r="A239" s="25"/>
      <c r="B239" s="22"/>
      <c r="C239" s="8"/>
      <c r="S239" s="56"/>
      <c r="T239" s="16"/>
      <c r="U239" s="19"/>
    </row>
    <row r="240" spans="1:21" s="4" customFormat="1">
      <c r="A240" s="25"/>
      <c r="B240" s="22"/>
      <c r="C240" s="8"/>
      <c r="S240" s="56"/>
      <c r="T240" s="16"/>
      <c r="U240" s="19"/>
    </row>
    <row r="241" spans="1:21" s="4" customFormat="1">
      <c r="A241" s="25"/>
      <c r="B241" s="22"/>
      <c r="C241" s="8"/>
      <c r="S241" s="56"/>
      <c r="T241" s="16"/>
      <c r="U241" s="19"/>
    </row>
    <row r="242" spans="1:21" s="4" customFormat="1">
      <c r="A242" s="25"/>
      <c r="B242" s="22"/>
      <c r="C242" s="8"/>
      <c r="S242" s="56"/>
      <c r="T242" s="16"/>
      <c r="U242" s="19"/>
    </row>
    <row r="243" spans="1:21" s="4" customFormat="1">
      <c r="A243" s="25"/>
      <c r="B243" s="22"/>
      <c r="C243" s="8"/>
      <c r="S243" s="56"/>
      <c r="T243" s="16"/>
      <c r="U243" s="19"/>
    </row>
    <row r="244" spans="1:21" s="4" customFormat="1">
      <c r="A244" s="25"/>
      <c r="B244" s="22"/>
      <c r="C244" s="8"/>
      <c r="S244" s="56"/>
      <c r="T244" s="16"/>
      <c r="U244" s="19"/>
    </row>
    <row r="245" spans="1:21" s="4" customFormat="1">
      <c r="A245" s="25"/>
      <c r="B245" s="22"/>
      <c r="C245" s="8"/>
      <c r="S245" s="56"/>
      <c r="T245" s="16"/>
      <c r="U245" s="19"/>
    </row>
    <row r="246" spans="1:21" s="4" customFormat="1">
      <c r="A246" s="25"/>
      <c r="B246" s="22"/>
      <c r="C246" s="8"/>
      <c r="S246" s="56"/>
      <c r="T246" s="16"/>
      <c r="U246" s="19"/>
    </row>
    <row r="247" spans="1:21" s="4" customFormat="1">
      <c r="A247" s="25"/>
      <c r="B247" s="22"/>
      <c r="C247" s="8"/>
      <c r="S247" s="56"/>
      <c r="T247" s="16"/>
      <c r="U247" s="19"/>
    </row>
    <row r="248" spans="1:21" s="4" customFormat="1">
      <c r="A248" s="25"/>
      <c r="B248" s="22"/>
      <c r="C248" s="8"/>
      <c r="S248" s="56"/>
      <c r="T248" s="16"/>
      <c r="U248" s="19"/>
    </row>
    <row r="249" spans="1:21" s="4" customFormat="1">
      <c r="A249" s="25"/>
      <c r="B249" s="22"/>
      <c r="C249" s="8"/>
      <c r="S249" s="56"/>
      <c r="T249" s="16"/>
      <c r="U249" s="19"/>
    </row>
    <row r="250" spans="1:21" s="4" customFormat="1">
      <c r="A250" s="25"/>
      <c r="B250" s="22"/>
      <c r="C250" s="8"/>
      <c r="S250" s="56"/>
      <c r="T250" s="16"/>
      <c r="U250" s="19"/>
    </row>
    <row r="251" spans="1:21" s="4" customFormat="1">
      <c r="A251" s="25"/>
      <c r="B251" s="22"/>
      <c r="C251" s="8"/>
      <c r="S251" s="56"/>
      <c r="T251" s="16"/>
      <c r="U251" s="19"/>
    </row>
    <row r="252" spans="1:21" s="4" customFormat="1">
      <c r="A252" s="25"/>
      <c r="B252" s="22"/>
      <c r="C252" s="8"/>
      <c r="S252" s="56"/>
      <c r="T252" s="16"/>
      <c r="U252" s="19"/>
    </row>
    <row r="253" spans="1:21" s="4" customFormat="1">
      <c r="A253" s="25"/>
      <c r="B253" s="22"/>
      <c r="C253" s="8"/>
      <c r="S253" s="56"/>
      <c r="T253" s="16"/>
      <c r="U253" s="19"/>
    </row>
    <row r="254" spans="1:21" s="4" customFormat="1">
      <c r="A254" s="25"/>
      <c r="B254" s="22"/>
      <c r="C254" s="8"/>
      <c r="S254" s="56"/>
      <c r="T254" s="16"/>
      <c r="U254" s="19"/>
    </row>
    <row r="255" spans="1:21" s="4" customFormat="1">
      <c r="A255" s="25"/>
      <c r="B255" s="22"/>
      <c r="C255" s="8"/>
      <c r="S255" s="56"/>
      <c r="T255" s="16"/>
      <c r="U255" s="19"/>
    </row>
    <row r="256" spans="1:21" s="4" customFormat="1">
      <c r="A256" s="25"/>
      <c r="B256" s="22"/>
      <c r="C256" s="8"/>
      <c r="S256" s="56"/>
      <c r="T256" s="16"/>
      <c r="U256" s="19"/>
    </row>
    <row r="257" spans="1:21" s="4" customFormat="1">
      <c r="A257" s="25"/>
      <c r="B257" s="22"/>
      <c r="C257" s="8"/>
      <c r="S257" s="56"/>
      <c r="T257" s="16"/>
      <c r="U257" s="19"/>
    </row>
    <row r="258" spans="1:21" s="4" customFormat="1">
      <c r="A258" s="25"/>
      <c r="B258" s="22"/>
      <c r="C258" s="8"/>
      <c r="S258" s="56"/>
      <c r="T258" s="16"/>
      <c r="U258" s="19"/>
    </row>
    <row r="259" spans="1:21" s="4" customFormat="1">
      <c r="A259" s="25"/>
      <c r="B259" s="22"/>
      <c r="C259" s="8"/>
      <c r="S259" s="56"/>
      <c r="T259" s="16"/>
      <c r="U259" s="19"/>
    </row>
    <row r="260" spans="1:21" s="4" customFormat="1">
      <c r="A260" s="25"/>
      <c r="B260" s="22"/>
      <c r="C260" s="8"/>
      <c r="S260" s="56"/>
      <c r="T260" s="16"/>
      <c r="U260" s="19"/>
    </row>
    <row r="261" spans="1:21" s="4" customFormat="1">
      <c r="A261" s="25"/>
      <c r="B261" s="22"/>
      <c r="C261" s="8"/>
      <c r="S261" s="56"/>
      <c r="T261" s="16"/>
      <c r="U261" s="19"/>
    </row>
    <row r="262" spans="1:21" s="4" customFormat="1">
      <c r="A262" s="25"/>
      <c r="B262" s="22"/>
      <c r="C262" s="8"/>
      <c r="S262" s="56"/>
      <c r="T262" s="16"/>
      <c r="U262" s="19"/>
    </row>
    <row r="263" spans="1:21" s="4" customFormat="1">
      <c r="A263" s="25"/>
      <c r="B263" s="22"/>
      <c r="C263" s="8"/>
      <c r="S263" s="56"/>
      <c r="T263" s="16"/>
      <c r="U263" s="19"/>
    </row>
    <row r="264" spans="1:21" s="4" customFormat="1">
      <c r="A264" s="25"/>
      <c r="B264" s="22"/>
      <c r="C264" s="8"/>
      <c r="S264" s="56"/>
      <c r="T264" s="16"/>
      <c r="U264" s="19"/>
    </row>
    <row r="265" spans="1:21" s="4" customFormat="1">
      <c r="A265" s="25"/>
      <c r="B265" s="22"/>
      <c r="C265" s="8"/>
      <c r="S265" s="56"/>
      <c r="T265" s="16"/>
      <c r="U265" s="19"/>
    </row>
    <row r="266" spans="1:21" s="4" customFormat="1">
      <c r="A266" s="25"/>
      <c r="B266" s="22"/>
      <c r="C266" s="8"/>
      <c r="S266" s="56"/>
      <c r="T266" s="16"/>
      <c r="U266" s="19"/>
    </row>
    <row r="267" spans="1:21" s="4" customFormat="1">
      <c r="A267" s="25"/>
      <c r="B267" s="22"/>
      <c r="C267" s="8"/>
      <c r="S267" s="56"/>
      <c r="T267" s="16"/>
      <c r="U267" s="19"/>
    </row>
    <row r="268" spans="1:21" s="4" customFormat="1">
      <c r="A268" s="25"/>
      <c r="B268" s="22"/>
      <c r="C268" s="8"/>
      <c r="S268" s="56"/>
      <c r="T268" s="16"/>
      <c r="U268" s="19"/>
    </row>
    <row r="269" spans="1:21" s="4" customFormat="1">
      <c r="A269" s="25"/>
      <c r="B269" s="22"/>
      <c r="C269" s="8"/>
      <c r="S269" s="56"/>
      <c r="T269" s="16"/>
      <c r="U269" s="19"/>
    </row>
    <row r="270" spans="1:21" s="4" customFormat="1">
      <c r="A270" s="25"/>
      <c r="B270" s="22"/>
      <c r="C270" s="8"/>
      <c r="S270" s="56"/>
      <c r="T270" s="16"/>
      <c r="U270" s="19"/>
    </row>
    <row r="271" spans="1:21" s="4" customFormat="1">
      <c r="A271" s="25"/>
      <c r="B271" s="22"/>
      <c r="C271" s="8"/>
      <c r="S271" s="56"/>
      <c r="T271" s="16"/>
      <c r="U271" s="19"/>
    </row>
    <row r="272" spans="1:21" s="4" customFormat="1">
      <c r="A272" s="25"/>
      <c r="B272" s="22"/>
      <c r="C272" s="8"/>
      <c r="S272" s="56"/>
      <c r="T272" s="16"/>
      <c r="U272" s="19"/>
    </row>
    <row r="273" spans="1:21" s="4" customFormat="1">
      <c r="A273" s="25"/>
      <c r="B273" s="22"/>
      <c r="C273" s="8"/>
      <c r="S273" s="56"/>
      <c r="T273" s="16"/>
      <c r="U273" s="19"/>
    </row>
    <row r="274" spans="1:21" s="4" customFormat="1">
      <c r="A274" s="25"/>
      <c r="B274" s="22"/>
      <c r="C274" s="8"/>
      <c r="S274" s="56"/>
      <c r="T274" s="16"/>
      <c r="U274" s="19"/>
    </row>
    <row r="275" spans="1:21" s="4" customFormat="1">
      <c r="A275" s="25"/>
      <c r="B275" s="22"/>
      <c r="C275" s="8"/>
      <c r="S275" s="56"/>
      <c r="T275" s="16"/>
      <c r="U275" s="19"/>
    </row>
    <row r="276" spans="1:21" s="4" customFormat="1">
      <c r="A276" s="25"/>
      <c r="B276" s="22"/>
      <c r="C276" s="8"/>
      <c r="S276" s="56"/>
      <c r="T276" s="16"/>
      <c r="U276" s="19"/>
    </row>
    <row r="277" spans="1:21" s="4" customFormat="1">
      <c r="A277" s="25"/>
      <c r="B277" s="22"/>
      <c r="C277" s="8"/>
      <c r="S277" s="56"/>
      <c r="T277" s="16"/>
      <c r="U277" s="19"/>
    </row>
    <row r="278" spans="1:21" s="4" customFormat="1">
      <c r="A278" s="25"/>
      <c r="B278" s="22"/>
      <c r="C278" s="8"/>
      <c r="S278" s="56"/>
      <c r="T278" s="16"/>
      <c r="U278" s="19"/>
    </row>
    <row r="279" spans="1:21" s="4" customFormat="1">
      <c r="A279" s="25"/>
      <c r="B279" s="22"/>
      <c r="C279" s="8"/>
      <c r="S279" s="56"/>
      <c r="T279" s="16"/>
      <c r="U279" s="19"/>
    </row>
    <row r="280" spans="1:21" s="4" customFormat="1">
      <c r="A280" s="25"/>
      <c r="B280" s="22"/>
      <c r="C280" s="8"/>
      <c r="S280" s="56"/>
      <c r="T280" s="16"/>
      <c r="U280" s="19"/>
    </row>
    <row r="281" spans="1:21" s="4" customFormat="1">
      <c r="A281" s="25"/>
      <c r="B281" s="22"/>
      <c r="C281" s="8"/>
      <c r="S281" s="56"/>
      <c r="T281" s="16"/>
      <c r="U281" s="19"/>
    </row>
    <row r="282" spans="1:21" s="4" customFormat="1">
      <c r="A282" s="25"/>
      <c r="B282" s="22"/>
      <c r="C282" s="8"/>
      <c r="S282" s="56"/>
      <c r="T282" s="16"/>
      <c r="U282" s="19"/>
    </row>
    <row r="283" spans="1:21" s="4" customFormat="1">
      <c r="A283" s="25"/>
      <c r="B283" s="22"/>
      <c r="C283" s="8"/>
      <c r="S283" s="56"/>
      <c r="T283" s="16"/>
      <c r="U283" s="19"/>
    </row>
    <row r="284" spans="1:21" s="4" customFormat="1">
      <c r="A284" s="25"/>
      <c r="B284" s="22"/>
      <c r="C284" s="8"/>
      <c r="S284" s="56"/>
      <c r="T284" s="16"/>
      <c r="U284" s="19"/>
    </row>
    <row r="285" spans="1:21" s="4" customFormat="1">
      <c r="A285" s="25"/>
      <c r="B285" s="22"/>
      <c r="C285" s="8"/>
      <c r="S285" s="56"/>
      <c r="T285" s="16"/>
      <c r="U285" s="19"/>
    </row>
    <row r="286" spans="1:21" s="4" customFormat="1">
      <c r="A286" s="25"/>
      <c r="B286" s="22"/>
      <c r="C286" s="8"/>
      <c r="S286" s="56"/>
      <c r="T286" s="16"/>
      <c r="U286" s="19"/>
    </row>
    <row r="287" spans="1:21" s="4" customFormat="1">
      <c r="A287" s="25"/>
      <c r="B287" s="22"/>
      <c r="C287" s="8"/>
      <c r="S287" s="56"/>
      <c r="T287" s="16"/>
      <c r="U287" s="19"/>
    </row>
    <row r="288" spans="1:21" s="4" customFormat="1">
      <c r="A288" s="25"/>
      <c r="B288" s="22"/>
      <c r="C288" s="8"/>
      <c r="S288" s="56"/>
      <c r="T288" s="16"/>
      <c r="U288" s="19"/>
    </row>
    <row r="289" spans="1:21" s="4" customFormat="1">
      <c r="A289" s="25"/>
      <c r="B289" s="22"/>
      <c r="C289" s="8"/>
      <c r="S289" s="56"/>
      <c r="T289" s="16"/>
      <c r="U289" s="19"/>
    </row>
    <row r="290" spans="1:21" s="4" customFormat="1">
      <c r="A290" s="25"/>
      <c r="B290" s="22"/>
      <c r="C290" s="8"/>
      <c r="S290" s="56"/>
      <c r="T290" s="16"/>
      <c r="U290" s="19"/>
    </row>
    <row r="291" spans="1:21" s="4" customFormat="1">
      <c r="A291" s="25"/>
      <c r="B291" s="22"/>
      <c r="C291" s="8"/>
      <c r="S291" s="56"/>
      <c r="T291" s="16"/>
      <c r="U291" s="19"/>
    </row>
    <row r="292" spans="1:21" s="4" customFormat="1">
      <c r="A292" s="25"/>
      <c r="B292" s="22"/>
      <c r="C292" s="8"/>
      <c r="S292" s="56"/>
      <c r="T292" s="16"/>
      <c r="U292" s="19"/>
    </row>
    <row r="293" spans="1:21" s="4" customFormat="1">
      <c r="A293" s="25"/>
      <c r="B293" s="22"/>
      <c r="C293" s="8"/>
      <c r="S293" s="56"/>
      <c r="T293" s="16"/>
      <c r="U293" s="19"/>
    </row>
    <row r="294" spans="1:21" s="4" customFormat="1">
      <c r="A294" s="25"/>
      <c r="B294" s="22"/>
      <c r="C294" s="8"/>
      <c r="S294" s="56"/>
      <c r="T294" s="16"/>
      <c r="U294" s="19"/>
    </row>
    <row r="295" spans="1:21" s="4" customFormat="1">
      <c r="A295" s="25"/>
      <c r="B295" s="22"/>
      <c r="C295" s="8"/>
      <c r="S295" s="56"/>
      <c r="T295" s="16"/>
      <c r="U295" s="19"/>
    </row>
    <row r="296" spans="1:21" s="4" customFormat="1">
      <c r="A296" s="25"/>
      <c r="B296" s="22"/>
      <c r="C296" s="8"/>
      <c r="S296" s="56"/>
      <c r="T296" s="16"/>
      <c r="U296" s="19"/>
    </row>
    <row r="297" spans="1:21" s="4" customFormat="1">
      <c r="A297" s="25"/>
      <c r="B297" s="22"/>
      <c r="C297" s="8"/>
      <c r="S297" s="56"/>
      <c r="T297" s="16"/>
      <c r="U297" s="19"/>
    </row>
    <row r="298" spans="1:21" s="4" customFormat="1">
      <c r="A298" s="25"/>
      <c r="B298" s="22"/>
      <c r="C298" s="8"/>
      <c r="S298" s="56"/>
      <c r="T298" s="16"/>
      <c r="U298" s="19"/>
    </row>
    <row r="299" spans="1:21" s="4" customFormat="1">
      <c r="A299" s="25"/>
      <c r="B299" s="22"/>
      <c r="C299" s="8"/>
      <c r="S299" s="56"/>
      <c r="T299" s="16"/>
      <c r="U299" s="19"/>
    </row>
    <row r="300" spans="1:21" s="4" customFormat="1">
      <c r="A300" s="25"/>
      <c r="B300" s="22"/>
      <c r="C300" s="8"/>
      <c r="S300" s="56"/>
      <c r="T300" s="16"/>
      <c r="U300" s="19"/>
    </row>
    <row r="301" spans="1:21" s="4" customFormat="1">
      <c r="A301" s="25"/>
      <c r="B301" s="22"/>
      <c r="C301" s="8"/>
      <c r="S301" s="56"/>
      <c r="T301" s="16"/>
      <c r="U301" s="19"/>
    </row>
    <row r="302" spans="1:21" s="4" customFormat="1">
      <c r="A302" s="25"/>
      <c r="B302" s="22"/>
      <c r="C302" s="8"/>
      <c r="S302" s="56"/>
      <c r="T302" s="16"/>
      <c r="U302" s="19"/>
    </row>
    <row r="303" spans="1:21" s="4" customFormat="1">
      <c r="A303" s="25"/>
      <c r="B303" s="22"/>
      <c r="C303" s="8"/>
      <c r="S303" s="56"/>
      <c r="T303" s="16"/>
      <c r="U303" s="19"/>
    </row>
    <row r="304" spans="1:21" s="4" customFormat="1">
      <c r="A304" s="25"/>
      <c r="B304" s="22"/>
      <c r="C304" s="8"/>
      <c r="S304" s="56"/>
      <c r="T304" s="16"/>
      <c r="U304" s="19"/>
    </row>
    <row r="305" spans="1:21" s="4" customFormat="1">
      <c r="A305" s="25"/>
      <c r="B305" s="22"/>
      <c r="C305" s="8"/>
      <c r="S305" s="56"/>
      <c r="T305" s="16"/>
      <c r="U305" s="19"/>
    </row>
    <row r="306" spans="1:21" s="4" customFormat="1">
      <c r="A306" s="25"/>
      <c r="B306" s="22"/>
      <c r="C306" s="8"/>
      <c r="S306" s="56"/>
      <c r="T306" s="16"/>
      <c r="U306" s="19"/>
    </row>
    <row r="307" spans="1:21" s="4" customFormat="1">
      <c r="A307" s="25"/>
      <c r="B307" s="22"/>
      <c r="C307" s="8"/>
      <c r="S307" s="56"/>
      <c r="T307" s="16"/>
      <c r="U307" s="19"/>
    </row>
    <row r="308" spans="1:21" s="4" customFormat="1">
      <c r="A308" s="25"/>
      <c r="B308" s="22"/>
      <c r="C308" s="8"/>
      <c r="S308" s="56"/>
      <c r="T308" s="16"/>
      <c r="U308" s="19"/>
    </row>
    <row r="309" spans="1:21" s="4" customFormat="1">
      <c r="A309" s="25"/>
      <c r="B309" s="22"/>
      <c r="C309" s="8"/>
      <c r="S309" s="56"/>
      <c r="T309" s="16"/>
      <c r="U309" s="19"/>
    </row>
    <row r="310" spans="1:21" s="4" customFormat="1">
      <c r="A310" s="25"/>
      <c r="B310" s="22"/>
      <c r="C310" s="8"/>
      <c r="S310" s="56"/>
      <c r="T310" s="16"/>
      <c r="U310" s="19"/>
    </row>
    <row r="311" spans="1:21" s="4" customFormat="1">
      <c r="A311" s="25"/>
      <c r="B311" s="22"/>
      <c r="C311" s="8"/>
      <c r="S311" s="56"/>
      <c r="T311" s="16"/>
      <c r="U311" s="19"/>
    </row>
    <row r="312" spans="1:21" s="4" customFormat="1">
      <c r="A312" s="25"/>
      <c r="B312" s="22"/>
      <c r="C312" s="8"/>
      <c r="S312" s="56"/>
      <c r="T312" s="16"/>
      <c r="U312" s="19"/>
    </row>
    <row r="313" spans="1:21" s="4" customFormat="1">
      <c r="A313" s="25"/>
      <c r="B313" s="22"/>
      <c r="C313" s="8"/>
      <c r="S313" s="56"/>
      <c r="T313" s="16"/>
      <c r="U313" s="19"/>
    </row>
    <row r="314" spans="1:21" s="4" customFormat="1">
      <c r="A314" s="25"/>
      <c r="B314" s="22"/>
      <c r="C314" s="8"/>
      <c r="S314" s="56"/>
      <c r="T314" s="16"/>
      <c r="U314" s="19"/>
    </row>
    <row r="315" spans="1:21" s="4" customFormat="1">
      <c r="A315" s="25"/>
      <c r="B315" s="22"/>
      <c r="C315" s="8"/>
      <c r="S315" s="56"/>
      <c r="T315" s="16"/>
      <c r="U315" s="19"/>
    </row>
    <row r="316" spans="1:21" s="4" customFormat="1">
      <c r="A316" s="25"/>
      <c r="B316" s="22"/>
      <c r="C316" s="8"/>
      <c r="S316" s="56"/>
      <c r="T316" s="16"/>
      <c r="U316" s="19"/>
    </row>
    <row r="317" spans="1:21" s="4" customFormat="1">
      <c r="A317" s="25"/>
      <c r="B317" s="22"/>
      <c r="C317" s="8"/>
      <c r="S317" s="56"/>
      <c r="T317" s="16"/>
      <c r="U317" s="19"/>
    </row>
    <row r="318" spans="1:21" s="4" customFormat="1">
      <c r="A318" s="25"/>
      <c r="B318" s="22"/>
      <c r="C318" s="8"/>
      <c r="S318" s="56"/>
      <c r="T318" s="16"/>
      <c r="U318" s="19"/>
    </row>
    <row r="319" spans="1:21" s="4" customFormat="1">
      <c r="A319" s="25"/>
      <c r="B319" s="22"/>
      <c r="C319" s="8"/>
      <c r="S319" s="56"/>
      <c r="T319" s="16"/>
      <c r="U319" s="19"/>
    </row>
    <row r="320" spans="1:21" s="4" customFormat="1">
      <c r="A320" s="25"/>
      <c r="B320" s="22"/>
      <c r="C320" s="8"/>
      <c r="S320" s="56"/>
      <c r="T320" s="16"/>
      <c r="U320" s="19"/>
    </row>
    <row r="321" spans="1:21" s="4" customFormat="1">
      <c r="A321" s="25"/>
      <c r="B321" s="22"/>
      <c r="C321" s="8"/>
      <c r="S321" s="56"/>
      <c r="T321" s="16"/>
      <c r="U321" s="19"/>
    </row>
    <row r="322" spans="1:21" s="4" customFormat="1">
      <c r="A322" s="25"/>
      <c r="B322" s="22"/>
      <c r="C322" s="8"/>
      <c r="S322" s="56"/>
      <c r="T322" s="16"/>
      <c r="U322" s="19"/>
    </row>
    <row r="323" spans="1:21" s="4" customFormat="1">
      <c r="A323" s="25"/>
      <c r="B323" s="22"/>
      <c r="C323" s="8"/>
      <c r="S323" s="56"/>
      <c r="T323" s="16"/>
      <c r="U323" s="19"/>
    </row>
    <row r="324" spans="1:21" s="4" customFormat="1">
      <c r="A324" s="25"/>
      <c r="B324" s="22"/>
      <c r="C324" s="8"/>
      <c r="S324" s="56"/>
      <c r="T324" s="16"/>
      <c r="U324" s="19"/>
    </row>
    <row r="325" spans="1:21" s="4" customFormat="1">
      <c r="A325" s="25"/>
      <c r="B325" s="22"/>
      <c r="C325" s="8"/>
      <c r="S325" s="56"/>
      <c r="T325" s="16"/>
      <c r="U325" s="19"/>
    </row>
    <row r="326" spans="1:21" s="4" customFormat="1">
      <c r="A326" s="25"/>
      <c r="B326" s="22"/>
      <c r="C326" s="8"/>
      <c r="S326" s="56"/>
      <c r="T326" s="16"/>
      <c r="U326" s="19"/>
    </row>
    <row r="327" spans="1:21" s="4" customFormat="1">
      <c r="A327" s="25"/>
      <c r="B327" s="22"/>
      <c r="C327" s="8"/>
      <c r="S327" s="56"/>
      <c r="T327" s="16"/>
      <c r="U327" s="19"/>
    </row>
    <row r="328" spans="1:21" s="4" customFormat="1">
      <c r="A328" s="25"/>
      <c r="B328" s="22"/>
      <c r="C328" s="8"/>
      <c r="S328" s="56"/>
      <c r="T328" s="16"/>
      <c r="U328" s="19"/>
    </row>
    <row r="329" spans="1:21" s="4" customFormat="1">
      <c r="A329" s="25"/>
      <c r="B329" s="22"/>
      <c r="C329" s="8"/>
      <c r="S329" s="56"/>
      <c r="T329" s="16"/>
      <c r="U329" s="19"/>
    </row>
    <row r="330" spans="1:21" s="4" customFormat="1">
      <c r="A330" s="25"/>
      <c r="B330" s="22"/>
      <c r="C330" s="8"/>
      <c r="S330" s="56"/>
      <c r="T330" s="16"/>
      <c r="U330" s="19"/>
    </row>
    <row r="331" spans="1:21" s="4" customFormat="1">
      <c r="A331" s="25"/>
      <c r="B331" s="22"/>
      <c r="C331" s="8"/>
      <c r="S331" s="56"/>
      <c r="T331" s="16"/>
      <c r="U331" s="19"/>
    </row>
    <row r="332" spans="1:21" s="4" customFormat="1">
      <c r="A332" s="25"/>
      <c r="B332" s="22"/>
      <c r="C332" s="8"/>
      <c r="S332" s="56"/>
      <c r="T332" s="16"/>
      <c r="U332" s="19"/>
    </row>
    <row r="333" spans="1:21" s="4" customFormat="1">
      <c r="A333" s="25"/>
      <c r="B333" s="22"/>
      <c r="C333" s="8"/>
      <c r="S333" s="56"/>
      <c r="T333" s="16"/>
      <c r="U333" s="19"/>
    </row>
    <row r="334" spans="1:21" s="4" customFormat="1">
      <c r="A334" s="25"/>
      <c r="B334" s="22"/>
      <c r="C334" s="8"/>
      <c r="S334" s="56"/>
      <c r="T334" s="16"/>
      <c r="U334" s="19"/>
    </row>
    <row r="335" spans="1:21" s="4" customFormat="1">
      <c r="A335" s="25"/>
      <c r="B335" s="22"/>
      <c r="C335" s="8"/>
      <c r="S335" s="56"/>
      <c r="T335" s="16"/>
      <c r="U335" s="19"/>
    </row>
    <row r="336" spans="1:21" s="4" customFormat="1">
      <c r="A336" s="25"/>
      <c r="B336" s="22"/>
      <c r="C336" s="8"/>
      <c r="S336" s="56"/>
      <c r="T336" s="16"/>
      <c r="U336" s="19"/>
    </row>
    <row r="337" spans="1:21" s="4" customFormat="1">
      <c r="A337" s="25"/>
      <c r="B337" s="22"/>
      <c r="C337" s="8"/>
      <c r="S337" s="56"/>
      <c r="T337" s="16"/>
      <c r="U337" s="19"/>
    </row>
    <row r="338" spans="1:21" s="4" customFormat="1">
      <c r="A338" s="25"/>
      <c r="B338" s="22"/>
      <c r="C338" s="8"/>
      <c r="S338" s="56"/>
      <c r="T338" s="16"/>
      <c r="U338" s="19"/>
    </row>
    <row r="339" spans="1:21" s="4" customFormat="1">
      <c r="A339" s="25"/>
      <c r="B339" s="22"/>
      <c r="C339" s="8"/>
      <c r="S339" s="56"/>
      <c r="T339" s="16"/>
      <c r="U339" s="19"/>
    </row>
    <row r="340" spans="1:21" s="4" customFormat="1">
      <c r="A340" s="25"/>
      <c r="B340" s="22"/>
      <c r="C340" s="8"/>
      <c r="S340" s="56"/>
      <c r="T340" s="16"/>
      <c r="U340" s="19"/>
    </row>
    <row r="341" spans="1:21" s="4" customFormat="1">
      <c r="A341" s="25"/>
      <c r="B341" s="22"/>
      <c r="C341" s="8"/>
      <c r="S341" s="56"/>
      <c r="T341" s="16"/>
      <c r="U341" s="19"/>
    </row>
    <row r="342" spans="1:21" s="4" customFormat="1">
      <c r="A342" s="25"/>
      <c r="B342" s="22"/>
      <c r="C342" s="8"/>
      <c r="S342" s="56"/>
      <c r="T342" s="16"/>
      <c r="U342" s="19"/>
    </row>
    <row r="343" spans="1:21" s="4" customFormat="1">
      <c r="A343" s="25"/>
      <c r="B343" s="22"/>
      <c r="C343" s="8"/>
      <c r="S343" s="56"/>
      <c r="T343" s="16"/>
      <c r="U343" s="19"/>
    </row>
    <row r="344" spans="1:21" s="4" customFormat="1">
      <c r="A344" s="25"/>
      <c r="B344" s="22"/>
      <c r="C344" s="8"/>
      <c r="S344" s="56"/>
      <c r="T344" s="16"/>
      <c r="U344" s="19"/>
    </row>
    <row r="345" spans="1:21" s="4" customFormat="1">
      <c r="A345" s="25"/>
      <c r="B345" s="22"/>
      <c r="C345" s="8"/>
      <c r="S345" s="56"/>
      <c r="T345" s="16"/>
      <c r="U345" s="19"/>
    </row>
    <row r="346" spans="1:21" s="4" customFormat="1">
      <c r="A346" s="25"/>
      <c r="B346" s="22"/>
      <c r="C346" s="8"/>
      <c r="S346" s="56"/>
      <c r="T346" s="16"/>
      <c r="U346" s="19"/>
    </row>
    <row r="347" spans="1:21" s="4" customFormat="1">
      <c r="A347" s="25"/>
      <c r="B347" s="22"/>
      <c r="C347" s="8"/>
      <c r="S347" s="56"/>
      <c r="T347" s="16"/>
      <c r="U347" s="19"/>
    </row>
    <row r="348" spans="1:21" s="4" customFormat="1">
      <c r="A348" s="25"/>
      <c r="B348" s="22"/>
      <c r="C348" s="8"/>
      <c r="S348" s="56"/>
      <c r="T348" s="16"/>
      <c r="U348" s="19"/>
    </row>
    <row r="349" spans="1:21" s="4" customFormat="1">
      <c r="A349" s="25"/>
      <c r="B349" s="22"/>
      <c r="C349" s="8"/>
      <c r="S349" s="56"/>
      <c r="T349" s="16"/>
      <c r="U349" s="19"/>
    </row>
    <row r="350" spans="1:21" s="4" customFormat="1">
      <c r="A350" s="25"/>
      <c r="B350" s="22"/>
      <c r="C350" s="8"/>
      <c r="S350" s="56"/>
      <c r="T350" s="16"/>
      <c r="U350" s="19"/>
    </row>
    <row r="351" spans="1:21" s="4" customFormat="1">
      <c r="A351" s="25"/>
      <c r="B351" s="22"/>
      <c r="C351" s="8"/>
      <c r="S351" s="56"/>
      <c r="T351" s="16"/>
      <c r="U351" s="19"/>
    </row>
    <row r="352" spans="1:21" s="4" customFormat="1">
      <c r="A352" s="25"/>
      <c r="B352" s="22"/>
      <c r="C352" s="8"/>
      <c r="S352" s="56"/>
      <c r="T352" s="16"/>
      <c r="U352" s="19"/>
    </row>
    <row r="353" spans="1:21" s="4" customFormat="1">
      <c r="A353" s="25"/>
      <c r="B353" s="22"/>
      <c r="C353" s="8"/>
      <c r="S353" s="56"/>
      <c r="T353" s="16"/>
      <c r="U353" s="19"/>
    </row>
    <row r="354" spans="1:21" s="4" customFormat="1">
      <c r="A354" s="25"/>
      <c r="B354" s="22"/>
      <c r="C354" s="8"/>
      <c r="S354" s="56"/>
      <c r="T354" s="16"/>
      <c r="U354" s="19"/>
    </row>
    <row r="355" spans="1:21" s="4" customFormat="1">
      <c r="A355" s="25"/>
      <c r="B355" s="22"/>
      <c r="C355" s="8"/>
      <c r="S355" s="56"/>
      <c r="T355" s="16"/>
      <c r="U355" s="19"/>
    </row>
    <row r="356" spans="1:21" s="4" customFormat="1">
      <c r="A356" s="25"/>
      <c r="B356" s="22"/>
      <c r="C356" s="8"/>
      <c r="S356" s="56"/>
      <c r="T356" s="16"/>
      <c r="U356" s="19"/>
    </row>
    <row r="357" spans="1:21" s="4" customFormat="1">
      <c r="A357" s="25"/>
      <c r="B357" s="22"/>
      <c r="C357" s="8"/>
      <c r="S357" s="56"/>
      <c r="T357" s="16"/>
      <c r="U357" s="19"/>
    </row>
    <row r="358" spans="1:21" s="4" customFormat="1">
      <c r="A358" s="25"/>
      <c r="B358" s="22"/>
      <c r="C358" s="8"/>
      <c r="S358" s="56"/>
      <c r="T358" s="16"/>
      <c r="U358" s="19"/>
    </row>
    <row r="359" spans="1:21" s="4" customFormat="1">
      <c r="A359" s="25"/>
      <c r="B359" s="22"/>
      <c r="C359" s="8"/>
      <c r="S359" s="56"/>
      <c r="T359" s="16"/>
      <c r="U359" s="19"/>
    </row>
    <row r="360" spans="1:21" s="4" customFormat="1">
      <c r="A360" s="25"/>
      <c r="B360" s="22"/>
      <c r="C360" s="8"/>
      <c r="S360" s="56"/>
      <c r="T360" s="16"/>
      <c r="U360" s="19"/>
    </row>
    <row r="361" spans="1:21" s="4" customFormat="1">
      <c r="A361" s="25"/>
      <c r="B361" s="22"/>
      <c r="C361" s="8"/>
      <c r="S361" s="56"/>
      <c r="T361" s="16"/>
      <c r="U361" s="19"/>
    </row>
    <row r="362" spans="1:21" s="4" customFormat="1">
      <c r="A362" s="25"/>
      <c r="B362" s="22"/>
      <c r="C362" s="8"/>
      <c r="S362" s="56"/>
      <c r="T362" s="16"/>
      <c r="U362" s="19"/>
    </row>
    <row r="363" spans="1:21" s="4" customFormat="1">
      <c r="A363" s="25"/>
      <c r="B363" s="22"/>
      <c r="C363" s="8"/>
      <c r="S363" s="56"/>
      <c r="T363" s="16"/>
      <c r="U363" s="19"/>
    </row>
    <row r="364" spans="1:21" s="4" customFormat="1">
      <c r="A364" s="25"/>
      <c r="B364" s="22"/>
      <c r="C364" s="8"/>
      <c r="S364" s="56"/>
      <c r="T364" s="16"/>
      <c r="U364" s="19"/>
    </row>
    <row r="365" spans="1:21" s="4" customFormat="1">
      <c r="A365" s="25"/>
      <c r="B365" s="22"/>
      <c r="C365" s="8"/>
      <c r="S365" s="56"/>
      <c r="T365" s="16"/>
      <c r="U365" s="19"/>
    </row>
    <row r="366" spans="1:21" s="4" customFormat="1">
      <c r="A366" s="25"/>
      <c r="B366" s="22"/>
      <c r="C366" s="8"/>
      <c r="S366" s="56"/>
      <c r="T366" s="16"/>
      <c r="U366" s="19"/>
    </row>
    <row r="367" spans="1:21" s="4" customFormat="1">
      <c r="A367" s="25"/>
      <c r="B367" s="22"/>
      <c r="C367" s="8"/>
      <c r="S367" s="56"/>
      <c r="T367" s="16"/>
      <c r="U367" s="19"/>
    </row>
    <row r="368" spans="1:21" s="4" customFormat="1">
      <c r="A368" s="25"/>
      <c r="B368" s="22"/>
      <c r="C368" s="8"/>
      <c r="S368" s="56"/>
      <c r="T368" s="16"/>
      <c r="U368" s="19"/>
    </row>
    <row r="369" spans="1:21" s="4" customFormat="1">
      <c r="A369" s="25"/>
      <c r="B369" s="22"/>
      <c r="C369" s="8"/>
      <c r="S369" s="56"/>
      <c r="T369" s="16"/>
      <c r="U369" s="19"/>
    </row>
    <row r="370" spans="1:21" s="4" customFormat="1">
      <c r="A370" s="25"/>
      <c r="B370" s="22"/>
      <c r="C370" s="8"/>
      <c r="S370" s="56"/>
      <c r="T370" s="16"/>
      <c r="U370" s="19"/>
    </row>
    <row r="371" spans="1:21" s="4" customFormat="1">
      <c r="A371" s="25"/>
      <c r="B371" s="22"/>
      <c r="C371" s="8"/>
      <c r="S371" s="56"/>
      <c r="T371" s="16"/>
      <c r="U371" s="19"/>
    </row>
    <row r="372" spans="1:21" s="4" customFormat="1">
      <c r="A372" s="25"/>
      <c r="B372" s="22"/>
      <c r="C372" s="8"/>
      <c r="S372" s="56"/>
      <c r="T372" s="16"/>
      <c r="U372" s="19"/>
    </row>
    <row r="373" spans="1:21" s="4" customFormat="1">
      <c r="A373" s="25"/>
      <c r="B373" s="22"/>
      <c r="C373" s="8"/>
      <c r="S373" s="56"/>
      <c r="T373" s="16"/>
      <c r="U373" s="19"/>
    </row>
    <row r="374" spans="1:21" s="4" customFormat="1">
      <c r="A374" s="25"/>
      <c r="B374" s="22"/>
      <c r="C374" s="8"/>
      <c r="S374" s="56"/>
      <c r="T374" s="16"/>
      <c r="U374" s="19"/>
    </row>
    <row r="375" spans="1:21" s="4" customFormat="1">
      <c r="A375" s="25"/>
      <c r="B375" s="22"/>
      <c r="C375" s="8"/>
      <c r="S375" s="56"/>
      <c r="T375" s="16"/>
      <c r="U375" s="19"/>
    </row>
    <row r="376" spans="1:21" s="4" customFormat="1">
      <c r="A376" s="25"/>
      <c r="B376" s="22"/>
      <c r="C376" s="8"/>
      <c r="S376" s="56"/>
      <c r="T376" s="16"/>
      <c r="U376" s="19"/>
    </row>
    <row r="377" spans="1:21" s="4" customFormat="1">
      <c r="A377" s="25"/>
      <c r="B377" s="22"/>
      <c r="C377" s="8"/>
      <c r="S377" s="56"/>
      <c r="T377" s="16"/>
      <c r="U377" s="19"/>
    </row>
    <row r="378" spans="1:21" s="4" customFormat="1">
      <c r="A378" s="25"/>
      <c r="B378" s="22"/>
      <c r="C378" s="8"/>
      <c r="S378" s="56"/>
      <c r="T378" s="16"/>
      <c r="U378" s="19"/>
    </row>
    <row r="379" spans="1:21" s="4" customFormat="1">
      <c r="A379" s="25"/>
      <c r="B379" s="22"/>
      <c r="C379" s="8"/>
      <c r="S379" s="56"/>
      <c r="T379" s="16"/>
      <c r="U379" s="19"/>
    </row>
    <row r="380" spans="1:21" s="4" customFormat="1">
      <c r="A380" s="25"/>
      <c r="B380" s="22"/>
      <c r="C380" s="8"/>
      <c r="S380" s="56"/>
      <c r="T380" s="16"/>
      <c r="U380" s="19"/>
    </row>
    <row r="381" spans="1:21" s="4" customFormat="1">
      <c r="A381" s="25"/>
      <c r="B381" s="22"/>
      <c r="C381" s="8"/>
      <c r="S381" s="56"/>
      <c r="T381" s="16"/>
      <c r="U381" s="19"/>
    </row>
    <row r="382" spans="1:21" s="4" customFormat="1">
      <c r="A382" s="25"/>
      <c r="B382" s="22"/>
      <c r="C382" s="8"/>
      <c r="S382" s="56"/>
      <c r="T382" s="16"/>
      <c r="U382" s="19"/>
    </row>
    <row r="383" spans="1:21" s="4" customFormat="1">
      <c r="A383" s="25"/>
      <c r="B383" s="22"/>
      <c r="C383" s="8"/>
      <c r="S383" s="56"/>
      <c r="T383" s="16"/>
      <c r="U383" s="19"/>
    </row>
    <row r="384" spans="1:21" s="4" customFormat="1">
      <c r="A384" s="25"/>
      <c r="B384" s="22"/>
      <c r="C384" s="8"/>
      <c r="S384" s="56"/>
      <c r="T384" s="16"/>
      <c r="U384" s="19"/>
    </row>
    <row r="385" spans="1:21" s="4" customFormat="1">
      <c r="A385" s="25"/>
      <c r="B385" s="22"/>
      <c r="C385" s="8"/>
      <c r="S385" s="56"/>
      <c r="T385" s="16"/>
      <c r="U385" s="19"/>
    </row>
    <row r="386" spans="1:21" s="4" customFormat="1">
      <c r="A386" s="25"/>
      <c r="B386" s="22"/>
      <c r="C386" s="8"/>
      <c r="S386" s="56"/>
      <c r="T386" s="16"/>
      <c r="U386" s="19"/>
    </row>
    <row r="387" spans="1:21" s="4" customFormat="1">
      <c r="A387" s="25"/>
      <c r="B387" s="22"/>
      <c r="C387" s="8"/>
      <c r="S387" s="56"/>
      <c r="T387" s="16"/>
      <c r="U387" s="19"/>
    </row>
    <row r="388" spans="1:21" s="4" customFormat="1">
      <c r="A388" s="25"/>
      <c r="B388" s="22"/>
      <c r="C388" s="8"/>
      <c r="S388" s="56"/>
      <c r="T388" s="16"/>
      <c r="U388" s="19"/>
    </row>
    <row r="389" spans="1:21" s="4" customFormat="1">
      <c r="A389" s="25"/>
      <c r="B389" s="22"/>
      <c r="C389" s="8"/>
      <c r="S389" s="56"/>
      <c r="T389" s="16"/>
      <c r="U389" s="19"/>
    </row>
    <row r="390" spans="1:21" s="4" customFormat="1">
      <c r="A390" s="25"/>
      <c r="B390" s="22"/>
      <c r="C390" s="8"/>
      <c r="S390" s="56"/>
      <c r="T390" s="16"/>
      <c r="U390" s="19"/>
    </row>
    <row r="391" spans="1:21" s="4" customFormat="1">
      <c r="A391" s="25"/>
      <c r="B391" s="22"/>
      <c r="C391" s="8"/>
      <c r="S391" s="56"/>
      <c r="T391" s="16"/>
      <c r="U391" s="19"/>
    </row>
    <row r="392" spans="1:21" s="4" customFormat="1">
      <c r="A392" s="25"/>
      <c r="B392" s="22"/>
      <c r="C392" s="8"/>
      <c r="S392" s="56"/>
      <c r="T392" s="16"/>
      <c r="U392" s="19"/>
    </row>
    <row r="393" spans="1:21" s="4" customFormat="1">
      <c r="A393" s="25"/>
      <c r="B393" s="22"/>
      <c r="C393" s="8"/>
      <c r="S393" s="56"/>
      <c r="T393" s="16"/>
      <c r="U393" s="19"/>
    </row>
    <row r="394" spans="1:21" s="4" customFormat="1">
      <c r="A394" s="25"/>
      <c r="B394" s="22"/>
      <c r="C394" s="8"/>
      <c r="S394" s="56"/>
      <c r="T394" s="16"/>
      <c r="U394" s="19"/>
    </row>
    <row r="395" spans="1:21" s="4" customFormat="1">
      <c r="A395" s="25"/>
      <c r="B395" s="22"/>
      <c r="C395" s="8"/>
      <c r="S395" s="56"/>
      <c r="T395" s="16"/>
      <c r="U395" s="19"/>
    </row>
    <row r="396" spans="1:21" s="4" customFormat="1">
      <c r="A396" s="25"/>
      <c r="B396" s="22"/>
      <c r="C396" s="8"/>
      <c r="S396" s="56"/>
      <c r="T396" s="16"/>
      <c r="U396" s="19"/>
    </row>
    <row r="397" spans="1:21" s="4" customFormat="1">
      <c r="A397" s="25"/>
      <c r="B397" s="22"/>
      <c r="C397" s="8"/>
      <c r="S397" s="56"/>
      <c r="T397" s="16"/>
      <c r="U397" s="19"/>
    </row>
    <row r="398" spans="1:21" s="4" customFormat="1">
      <c r="A398" s="25"/>
      <c r="B398" s="22"/>
      <c r="C398" s="8"/>
      <c r="S398" s="56"/>
      <c r="T398" s="16"/>
      <c r="U398" s="19"/>
    </row>
    <row r="399" spans="1:21" s="4" customFormat="1">
      <c r="A399" s="25"/>
      <c r="B399" s="22"/>
      <c r="C399" s="8"/>
      <c r="S399" s="56"/>
      <c r="T399" s="16"/>
      <c r="U399" s="19"/>
    </row>
    <row r="400" spans="1:21" s="4" customFormat="1">
      <c r="A400" s="25"/>
      <c r="B400" s="22"/>
      <c r="C400" s="8"/>
      <c r="S400" s="56"/>
      <c r="T400" s="16"/>
      <c r="U400" s="19"/>
    </row>
    <row r="401" spans="1:21" s="4" customFormat="1">
      <c r="A401" s="25"/>
      <c r="B401" s="22"/>
      <c r="C401" s="8"/>
      <c r="S401" s="56"/>
      <c r="T401" s="16"/>
      <c r="U401" s="19"/>
    </row>
    <row r="402" spans="1:21" s="4" customFormat="1">
      <c r="A402" s="25"/>
      <c r="B402" s="22"/>
      <c r="C402" s="8"/>
      <c r="S402" s="56"/>
      <c r="T402" s="16"/>
      <c r="U402" s="19"/>
    </row>
    <row r="403" spans="1:21" s="4" customFormat="1">
      <c r="A403" s="25"/>
      <c r="B403" s="22"/>
      <c r="C403" s="8"/>
      <c r="S403" s="56"/>
      <c r="T403" s="16"/>
      <c r="U403" s="19"/>
    </row>
    <row r="404" spans="1:21" s="4" customFormat="1">
      <c r="A404" s="25"/>
      <c r="B404" s="22"/>
      <c r="C404" s="8"/>
      <c r="S404" s="56"/>
      <c r="T404" s="16"/>
      <c r="U404" s="19"/>
    </row>
    <row r="405" spans="1:21" s="4" customFormat="1">
      <c r="A405" s="25"/>
      <c r="B405" s="22"/>
      <c r="C405" s="8"/>
      <c r="S405" s="56"/>
      <c r="T405" s="16"/>
      <c r="U405" s="19"/>
    </row>
    <row r="406" spans="1:21" s="4" customFormat="1">
      <c r="A406" s="25"/>
      <c r="B406" s="22"/>
      <c r="C406" s="8"/>
      <c r="S406" s="56"/>
      <c r="T406" s="16"/>
      <c r="U406" s="19"/>
    </row>
    <row r="407" spans="1:21" s="4" customFormat="1">
      <c r="A407" s="25"/>
      <c r="B407" s="22"/>
      <c r="C407" s="8"/>
      <c r="S407" s="56"/>
      <c r="T407" s="16"/>
      <c r="U407" s="19"/>
    </row>
    <row r="408" spans="1:21" s="4" customFormat="1">
      <c r="A408" s="25"/>
      <c r="B408" s="22"/>
      <c r="C408" s="8"/>
      <c r="S408" s="56"/>
      <c r="T408" s="16"/>
      <c r="U408" s="19"/>
    </row>
    <row r="409" spans="1:21" s="4" customFormat="1">
      <c r="A409" s="25"/>
      <c r="B409" s="22"/>
      <c r="C409" s="8"/>
      <c r="S409" s="56"/>
      <c r="T409" s="16"/>
      <c r="U409" s="19"/>
    </row>
    <row r="410" spans="1:21" s="4" customFormat="1">
      <c r="A410" s="25"/>
      <c r="B410" s="22"/>
      <c r="C410" s="8"/>
      <c r="S410" s="56"/>
      <c r="T410" s="16"/>
      <c r="U410" s="19"/>
    </row>
    <row r="411" spans="1:21" s="4" customFormat="1">
      <c r="A411" s="25"/>
      <c r="B411" s="22"/>
      <c r="C411" s="8"/>
      <c r="S411" s="56"/>
      <c r="T411" s="16"/>
      <c r="U411" s="19"/>
    </row>
    <row r="412" spans="1:21" s="4" customFormat="1">
      <c r="A412" s="25"/>
      <c r="B412" s="22"/>
      <c r="C412" s="8"/>
      <c r="S412" s="56"/>
      <c r="T412" s="16"/>
      <c r="U412" s="19"/>
    </row>
    <row r="413" spans="1:21" s="4" customFormat="1">
      <c r="A413" s="25"/>
      <c r="B413" s="22"/>
      <c r="C413" s="8"/>
      <c r="S413" s="56"/>
      <c r="T413" s="16"/>
      <c r="U413" s="19"/>
    </row>
    <row r="414" spans="1:21" s="4" customFormat="1">
      <c r="A414" s="25"/>
      <c r="B414" s="22"/>
      <c r="C414" s="8"/>
      <c r="S414" s="56"/>
      <c r="T414" s="16"/>
      <c r="U414" s="19"/>
    </row>
    <row r="415" spans="1:21" s="4" customFormat="1">
      <c r="A415" s="25"/>
      <c r="B415" s="22"/>
      <c r="C415" s="8"/>
      <c r="S415" s="56"/>
      <c r="T415" s="16"/>
      <c r="U415" s="19"/>
    </row>
    <row r="416" spans="1:21" s="4" customFormat="1">
      <c r="A416" s="25"/>
      <c r="B416" s="22"/>
      <c r="C416" s="8"/>
      <c r="S416" s="56"/>
      <c r="T416" s="16"/>
      <c r="U416" s="19"/>
    </row>
    <row r="417" spans="1:21" s="4" customFormat="1">
      <c r="A417" s="25"/>
      <c r="B417" s="22"/>
      <c r="C417" s="8"/>
      <c r="S417" s="56"/>
      <c r="T417" s="16"/>
      <c r="U417" s="19"/>
    </row>
    <row r="418" spans="1:21">
      <c r="A418" s="25"/>
    </row>
    <row r="419" spans="1:21">
      <c r="A419" s="25"/>
    </row>
    <row r="420" spans="1:21">
      <c r="A420" s="25"/>
    </row>
    <row r="421" spans="1:21">
      <c r="A421" s="25"/>
    </row>
    <row r="422" spans="1:21">
      <c r="A422" s="25"/>
    </row>
    <row r="423" spans="1:21">
      <c r="A423" s="25"/>
    </row>
    <row r="424" spans="1:21">
      <c r="A424" s="25"/>
    </row>
    <row r="425" spans="1:21">
      <c r="A425" s="25"/>
    </row>
    <row r="426" spans="1:21">
      <c r="A426" s="25"/>
    </row>
    <row r="427" spans="1:21">
      <c r="A427" s="25"/>
    </row>
  </sheetData>
  <sortState ref="B7:Q188">
    <sortCondition ref="B7:B188"/>
  </sortState>
  <mergeCells count="5">
    <mergeCell ref="A3:U4"/>
    <mergeCell ref="A215:S215"/>
    <mergeCell ref="A2:B2"/>
    <mergeCell ref="Q2:U2"/>
    <mergeCell ref="P219:U220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>
    <oddHeader xml:space="preserve">&amp;L&amp;"Arial CE,Pogrubiony"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Zapotrzebowanie</vt:lpstr>
      <vt:lpstr>Zapotrzebowanie!Tytuły_wydruku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Bogumiała Zarzycka</cp:lastModifiedBy>
  <cp:lastPrinted>2023-08-28T08:27:40Z</cp:lastPrinted>
  <dcterms:created xsi:type="dcterms:W3CDTF">1997-02-26T13:46:56Z</dcterms:created>
  <dcterms:modified xsi:type="dcterms:W3CDTF">2023-08-28T11:48:45Z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